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FAS\ACTS\UTF\STATE ACCOUNTS\EARNINGS REPORTS TO STATES\CY DATA_HISTORICAL\WEB\"/>
    </mc:Choice>
  </mc:AlternateContent>
  <xr:revisionPtr revIDLastSave="0" documentId="13_ncr:1_{DC0F5BE2-DA4D-4FF1-993C-1B09DA5A72C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terest Earnings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4" i="3" l="1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</calcChain>
</file>

<file path=xl/sharedStrings.xml><?xml version="1.0" encoding="utf-8"?>
<sst xmlns="http://schemas.openxmlformats.org/spreadsheetml/2006/main" count="93" uniqueCount="79">
  <si>
    <t>Alabama</t>
  </si>
  <si>
    <t>Arkansas</t>
  </si>
  <si>
    <t>Arizona</t>
  </si>
  <si>
    <t>California</t>
  </si>
  <si>
    <t>Colorado</t>
  </si>
  <si>
    <t>Connecticut</t>
  </si>
  <si>
    <t>Delaware</t>
  </si>
  <si>
    <t>Florida</t>
  </si>
  <si>
    <t>Georgia</t>
  </si>
  <si>
    <t>Illinois</t>
  </si>
  <si>
    <t>Indiana</t>
  </si>
  <si>
    <t>Kansas</t>
  </si>
  <si>
    <t>Kentucky</t>
  </si>
  <si>
    <t>Michigan</t>
  </si>
  <si>
    <t>Minnesota</t>
  </si>
  <si>
    <t>Missouri</t>
  </si>
  <si>
    <t>North Carolina</t>
  </si>
  <si>
    <t>New Jersey</t>
  </si>
  <si>
    <t>Nevada</t>
  </si>
  <si>
    <t>New York</t>
  </si>
  <si>
    <t>Ohio</t>
  </si>
  <si>
    <t>Pennsylvania</t>
  </si>
  <si>
    <t>Rhode Island</t>
  </si>
  <si>
    <t>South Carolina</t>
  </si>
  <si>
    <t>Virginia</t>
  </si>
  <si>
    <t>Virgin Islands</t>
  </si>
  <si>
    <t>Vermont</t>
  </si>
  <si>
    <t>Wisconsin</t>
  </si>
  <si>
    <t>Idaho</t>
  </si>
  <si>
    <t>Hawaii</t>
  </si>
  <si>
    <t>Alaska</t>
  </si>
  <si>
    <t>District of Columbia</t>
  </si>
  <si>
    <t>Iowa</t>
  </si>
  <si>
    <t>Louisiana</t>
  </si>
  <si>
    <t>Massachusetts</t>
  </si>
  <si>
    <t>Maryland</t>
  </si>
  <si>
    <t>Maine</t>
  </si>
  <si>
    <t>Mississippi</t>
  </si>
  <si>
    <t>Montana</t>
  </si>
  <si>
    <t>North Dakota</t>
  </si>
  <si>
    <t>Nebraska</t>
  </si>
  <si>
    <t>New Hampshire</t>
  </si>
  <si>
    <t>New Mexico</t>
  </si>
  <si>
    <t>Oklahoma</t>
  </si>
  <si>
    <t>Oregon</t>
  </si>
  <si>
    <t>Puerto Rico</t>
  </si>
  <si>
    <t>South Dakota</t>
  </si>
  <si>
    <t>Tennessee</t>
  </si>
  <si>
    <t>Texas</t>
  </si>
  <si>
    <t>Utah</t>
  </si>
  <si>
    <t>Washington</t>
  </si>
  <si>
    <t>West Virginia</t>
  </si>
  <si>
    <t>Wyoming</t>
  </si>
  <si>
    <t>Total</t>
  </si>
  <si>
    <t>Interest Earned</t>
  </si>
  <si>
    <t>State</t>
  </si>
  <si>
    <t xml:space="preserve">Source: U.S. Department of Treasury data compiled by Office of Unemployment Insurance, </t>
  </si>
  <si>
    <t xml:space="preserve">State Interest Earnings </t>
  </si>
  <si>
    <t>CY 2011</t>
  </si>
  <si>
    <t>CY 2012</t>
  </si>
  <si>
    <t>CY 2013</t>
  </si>
  <si>
    <t>CY 2014</t>
  </si>
  <si>
    <t>CY 2015</t>
  </si>
  <si>
    <t>CY 2016</t>
  </si>
  <si>
    <t>CY 2017</t>
  </si>
  <si>
    <t>The amount is based on a quarterly interest rate, which is applied on a daily basis,</t>
  </si>
  <si>
    <t>CY 2018</t>
  </si>
  <si>
    <t>CY 2019</t>
  </si>
  <si>
    <t>CY 2020</t>
  </si>
  <si>
    <t>CY 2021</t>
  </si>
  <si>
    <t>CY 2022</t>
  </si>
  <si>
    <t>Interest earnings for net positive state trust fund balances is accrued quarterly.</t>
  </si>
  <si>
    <t>https://fiscaldata.treasury.gov/datasets/unemployment-trust-fund-yields/unemployment-trust-fund-quarterly-yields</t>
  </si>
  <si>
    <t xml:space="preserve">and determined by the Department of Treasury. The quartery UTF yield rates are available here: </t>
  </si>
  <si>
    <t>CY 2023</t>
  </si>
  <si>
    <t>CY 2024</t>
  </si>
  <si>
    <t>CY 2025</t>
  </si>
  <si>
    <t>(CY 2011-2025)</t>
  </si>
  <si>
    <t>Division of Fiscal and Actuarial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</si>
</sst>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2"/>
      <color theme="1"/>
      <name val="Calibri"/>
      <family val="2"/>
      <scheme val="minor"/>
    </font>
    <font>
      <b/>
      <sz val="18"/>
      <color theme="0"/>
      <name val="Arial"/>
      <family val="2"/>
    </font>
    <font>
      <sz val="12"/>
      <color theme="1"/>
      <name val="Arial"/>
      <family val="2"/>
    </font>
    <font>
      <b/>
      <sz val="16"/>
      <color theme="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164" fontId="0" fillId="0" borderId="0" xfId="0" applyNumberFormat="1"/>
    <xf numFmtId="3" fontId="0" fillId="0" borderId="0" xfId="0" applyNumberFormat="1"/>
    <xf numFmtId="0" fontId="2" fillId="0" borderId="0" xfId="0" applyFont="1"/>
    <xf numFmtId="164" fontId="5" fillId="2" borderId="4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/>
    </xf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3" xfId="0" applyNumberFormat="1" applyFont="1" applyBorder="1"/>
    <xf numFmtId="164" fontId="2" fillId="0" borderId="0" xfId="0" applyNumberFormat="1" applyFont="1"/>
    <xf numFmtId="164" fontId="2" fillId="0" borderId="0" xfId="0" applyNumberFormat="1" applyFont="1" applyAlignment="1">
      <alignment horizontal="left"/>
    </xf>
    <xf numFmtId="164" fontId="2" fillId="0" borderId="8" xfId="0" applyNumberFormat="1" applyFont="1" applyBorder="1"/>
    <xf numFmtId="14" fontId="2" fillId="0" borderId="0" xfId="0" applyNumberFormat="1" applyFont="1" applyAlignment="1">
      <alignment horizontal="left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/>
    </xf>
    <xf numFmtId="164" fontId="5" fillId="2" borderId="9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/>
    <xf numFmtId="164" fontId="2" fillId="0" borderId="9" xfId="0" applyNumberFormat="1" applyFont="1" applyBorder="1"/>
    <xf numFmtId="0" fontId="2" fillId="2" borderId="9" xfId="0" applyFont="1" applyFill="1" applyBorder="1"/>
    <xf numFmtId="0" fontId="2" fillId="0" borderId="5" xfId="0" applyFont="1" applyBorder="1"/>
    <xf numFmtId="0" fontId="5" fillId="2" borderId="12" xfId="0" applyFont="1" applyFill="1" applyBorder="1" applyAlignment="1">
      <alignment horizontal="center" vertical="center"/>
    </xf>
    <xf numFmtId="164" fontId="5" fillId="0" borderId="11" xfId="0" applyNumberFormat="1" applyFont="1" applyBorder="1"/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4" borderId="0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scaldata.treasury.gov/datasets/unemployment-trust-fund-yields/unemployment-trust-fund-quarterly-y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4DF4-2B29-4BC0-875F-B5BAA177EB4C}">
  <dimension ref="A1:P72"/>
  <sheetViews>
    <sheetView tabSelected="1" zoomScale="90" zoomScaleNormal="90" workbookViewId="0">
      <pane xSplit="1" ySplit="9" topLeftCell="C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defaultRowHeight="15.6" x14ac:dyDescent="0.3"/>
  <cols>
    <col min="1" max="1" width="21.3984375" customWidth="1"/>
    <col min="2" max="8" width="16.59765625" style="1" customWidth="1"/>
    <col min="9" max="16" width="16.59765625" customWidth="1"/>
  </cols>
  <sheetData>
    <row r="1" spans="1:16" s="3" customFormat="1" ht="19.2" customHeight="1" x14ac:dyDescent="0.25">
      <c r="A1" s="26" t="s">
        <v>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s="3" customFormat="1" ht="20.25" customHeight="1" x14ac:dyDescent="0.25">
      <c r="A2" s="25" t="s">
        <v>77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s="3" customFormat="1" ht="15" customHeight="1" x14ac:dyDescent="0.25">
      <c r="A3" s="24" t="s">
        <v>71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s="3" customFormat="1" ht="15" customHeight="1" x14ac:dyDescent="0.25">
      <c r="A4" s="24" t="s">
        <v>65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s="3" customFormat="1" ht="15" customHeight="1" x14ac:dyDescent="0.25">
      <c r="A5" s="27" t="s">
        <v>73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s="3" customFormat="1" ht="15" customHeight="1" x14ac:dyDescent="0.25">
      <c r="A6" s="28" t="s">
        <v>72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 s="3" customFormat="1" ht="6.75" customHeight="1" thickBot="1" x14ac:dyDescent="0.3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s="3" customFormat="1" x14ac:dyDescent="0.25">
      <c r="A8" s="18"/>
      <c r="B8" s="13" t="s">
        <v>58</v>
      </c>
      <c r="C8" s="13" t="s">
        <v>59</v>
      </c>
      <c r="D8" s="13" t="s">
        <v>60</v>
      </c>
      <c r="E8" s="15" t="s">
        <v>61</v>
      </c>
      <c r="F8" s="13" t="s">
        <v>62</v>
      </c>
      <c r="G8" s="4" t="s">
        <v>63</v>
      </c>
      <c r="H8" s="4" t="s">
        <v>64</v>
      </c>
      <c r="I8" s="4" t="s">
        <v>66</v>
      </c>
      <c r="J8" s="4" t="s">
        <v>67</v>
      </c>
      <c r="K8" s="4" t="s">
        <v>68</v>
      </c>
      <c r="L8" s="4" t="s">
        <v>69</v>
      </c>
      <c r="M8" s="4" t="s">
        <v>70</v>
      </c>
      <c r="N8" s="4" t="s">
        <v>74</v>
      </c>
      <c r="O8" s="4" t="s">
        <v>75</v>
      </c>
      <c r="P8" s="4" t="s">
        <v>76</v>
      </c>
    </row>
    <row r="9" spans="1:16" s="3" customFormat="1" ht="16.2" thickBot="1" x14ac:dyDescent="0.35">
      <c r="A9" s="20" t="s">
        <v>55</v>
      </c>
      <c r="B9" s="14" t="s">
        <v>54</v>
      </c>
      <c r="C9" s="14" t="s">
        <v>54</v>
      </c>
      <c r="D9" s="14" t="s">
        <v>54</v>
      </c>
      <c r="E9" s="14" t="s">
        <v>54</v>
      </c>
      <c r="F9" s="14" t="s">
        <v>54</v>
      </c>
      <c r="G9" s="5" t="s">
        <v>54</v>
      </c>
      <c r="H9" s="5" t="s">
        <v>54</v>
      </c>
      <c r="I9" s="5" t="s">
        <v>54</v>
      </c>
      <c r="J9" s="5" t="s">
        <v>54</v>
      </c>
      <c r="K9" s="5" t="s">
        <v>54</v>
      </c>
      <c r="L9" s="5" t="s">
        <v>54</v>
      </c>
      <c r="M9" s="5" t="s">
        <v>54</v>
      </c>
      <c r="N9" s="5" t="s">
        <v>54</v>
      </c>
      <c r="O9" s="5" t="s">
        <v>54</v>
      </c>
      <c r="P9" s="5" t="s">
        <v>54</v>
      </c>
    </row>
    <row r="10" spans="1:16" s="3" customFormat="1" ht="15" x14ac:dyDescent="0.25">
      <c r="A10" s="19" t="s">
        <v>30</v>
      </c>
      <c r="B10" s="17">
        <v>8195716.1599999992</v>
      </c>
      <c r="C10" s="17">
        <v>6813916.8300000001</v>
      </c>
      <c r="D10" s="6">
        <v>7579692.2599999998</v>
      </c>
      <c r="E10" s="6">
        <v>8933794.2699999996</v>
      </c>
      <c r="F10" s="6">
        <v>9778835.1000000015</v>
      </c>
      <c r="G10" s="6">
        <v>9951768.629999999</v>
      </c>
      <c r="H10" s="6">
        <v>9983471.7400000002</v>
      </c>
      <c r="I10" s="6">
        <v>10475046.84</v>
      </c>
      <c r="J10" s="6">
        <v>11602374.15</v>
      </c>
      <c r="K10" s="6">
        <v>9745050.0199999996</v>
      </c>
      <c r="L10" s="6">
        <v>6074582.8800000008</v>
      </c>
      <c r="M10" s="6">
        <v>7454994.2199999997</v>
      </c>
      <c r="N10" s="6">
        <v>13425272.32</v>
      </c>
      <c r="O10" s="6">
        <v>20272944.98</v>
      </c>
      <c r="P10" s="6">
        <v>25033543.280000001</v>
      </c>
    </row>
    <row r="11" spans="1:16" s="3" customFormat="1" ht="15" x14ac:dyDescent="0.25">
      <c r="A11" s="19" t="s">
        <v>0</v>
      </c>
      <c r="B11" s="6">
        <v>48980.259999999973</v>
      </c>
      <c r="C11" s="6">
        <v>2032302.0099999998</v>
      </c>
      <c r="D11" s="6">
        <v>4810455.96</v>
      </c>
      <c r="E11" s="6">
        <v>7224959.9000000004</v>
      </c>
      <c r="F11" s="6">
        <v>9498758.1499999985</v>
      </c>
      <c r="G11" s="6">
        <v>11250417.390000001</v>
      </c>
      <c r="H11" s="6">
        <v>12325902.970000001</v>
      </c>
      <c r="I11" s="6">
        <v>14144460.76</v>
      </c>
      <c r="J11" s="6">
        <v>16641444.689999999</v>
      </c>
      <c r="K11" s="6">
        <v>10935041.289999999</v>
      </c>
      <c r="L11" s="6">
        <v>10790160.580000002</v>
      </c>
      <c r="M11" s="6">
        <v>13508656.010000002</v>
      </c>
      <c r="N11" s="6">
        <v>22249111.07</v>
      </c>
      <c r="O11" s="6">
        <v>31926310.259999998</v>
      </c>
      <c r="P11" s="6">
        <v>38632917.239999995</v>
      </c>
    </row>
    <row r="12" spans="1:16" s="3" customFormat="1" ht="15" x14ac:dyDescent="0.25">
      <c r="A12" s="19" t="s">
        <v>1</v>
      </c>
      <c r="B12" s="6">
        <v>0</v>
      </c>
      <c r="C12" s="6">
        <v>0</v>
      </c>
      <c r="D12" s="6">
        <v>105189.75000000012</v>
      </c>
      <c r="E12" s="6">
        <v>2941305.2</v>
      </c>
      <c r="F12" s="6">
        <v>7449548.3800000008</v>
      </c>
      <c r="G12" s="6">
        <v>10530860.01</v>
      </c>
      <c r="H12" s="6">
        <v>13374394.390000001</v>
      </c>
      <c r="I12" s="6">
        <v>16097500.740000002</v>
      </c>
      <c r="J12" s="6">
        <v>19480610.990000002</v>
      </c>
      <c r="K12" s="6">
        <v>18091147.350000001</v>
      </c>
      <c r="L12" s="6">
        <v>15920769.560000001</v>
      </c>
      <c r="M12" s="6">
        <v>14394673.949999999</v>
      </c>
      <c r="N12" s="6">
        <v>20741786.259999998</v>
      </c>
      <c r="O12" s="6">
        <v>27710371.629999999</v>
      </c>
      <c r="P12" s="6">
        <v>31778633.530000001</v>
      </c>
    </row>
    <row r="13" spans="1:16" s="3" customFormat="1" ht="15" x14ac:dyDescent="0.25">
      <c r="A13" s="19" t="s">
        <v>2</v>
      </c>
      <c r="B13" s="6">
        <v>0</v>
      </c>
      <c r="C13" s="6">
        <v>0</v>
      </c>
      <c r="D13" s="6">
        <v>332776.78000000003</v>
      </c>
      <c r="E13" s="6">
        <v>207609.48</v>
      </c>
      <c r="F13" s="6">
        <v>1933640.8599999999</v>
      </c>
      <c r="G13" s="6">
        <v>5785931.7400000002</v>
      </c>
      <c r="H13" s="6">
        <v>11134973.85</v>
      </c>
      <c r="I13" s="6">
        <v>17812077.59</v>
      </c>
      <c r="J13" s="6">
        <v>24934232.190000001</v>
      </c>
      <c r="K13" s="6">
        <v>16652115.210000001</v>
      </c>
      <c r="L13" s="6">
        <v>10998281.66</v>
      </c>
      <c r="M13" s="6">
        <v>22872593.780000001</v>
      </c>
      <c r="N13" s="6">
        <v>35918449.950000003</v>
      </c>
      <c r="O13" s="6">
        <v>51755987.950000003</v>
      </c>
      <c r="P13" s="6">
        <v>59739938.32</v>
      </c>
    </row>
    <row r="14" spans="1:16" s="3" customFormat="1" ht="15" x14ac:dyDescent="0.25">
      <c r="A14" s="19" t="s">
        <v>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26902.28</v>
      </c>
      <c r="I14" s="6">
        <v>44142943.060000002</v>
      </c>
      <c r="J14" s="6">
        <v>74739395.340000004</v>
      </c>
      <c r="K14" s="6">
        <v>22848243.800000001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s="3" customFormat="1" ht="15" x14ac:dyDescent="0.25">
      <c r="A15" s="19" t="s">
        <v>4</v>
      </c>
      <c r="B15" s="6">
        <v>0</v>
      </c>
      <c r="C15" s="6">
        <v>7359266.8499999996</v>
      </c>
      <c r="D15" s="6">
        <v>13950074.039999999</v>
      </c>
      <c r="E15" s="6">
        <v>14540805.9</v>
      </c>
      <c r="F15" s="6">
        <v>15671575.850000001</v>
      </c>
      <c r="G15" s="6">
        <v>15373796.300000001</v>
      </c>
      <c r="H15" s="6">
        <v>16699395.4</v>
      </c>
      <c r="I15" s="6">
        <v>20718631.789999999</v>
      </c>
      <c r="J15" s="6">
        <v>26101513.169999998</v>
      </c>
      <c r="K15" s="6">
        <v>12417390.460000001</v>
      </c>
      <c r="L15" s="6">
        <v>0</v>
      </c>
      <c r="M15" s="6">
        <v>198966.58</v>
      </c>
      <c r="N15" s="6">
        <v>4897825.0600000005</v>
      </c>
      <c r="O15" s="6">
        <v>13710591.59</v>
      </c>
      <c r="P15" s="6">
        <v>29917867.759999998</v>
      </c>
    </row>
    <row r="16" spans="1:16" s="3" customFormat="1" ht="15" x14ac:dyDescent="0.25">
      <c r="A16" s="19" t="s">
        <v>5</v>
      </c>
      <c r="B16" s="6">
        <v>0</v>
      </c>
      <c r="C16" s="6">
        <v>0</v>
      </c>
      <c r="D16" s="6">
        <v>0</v>
      </c>
      <c r="E16" s="6">
        <v>0</v>
      </c>
      <c r="F16" s="6">
        <v>907374.71</v>
      </c>
      <c r="G16" s="6">
        <v>6146622.9299999997</v>
      </c>
      <c r="H16" s="6">
        <v>9474688.3000000007</v>
      </c>
      <c r="I16" s="6">
        <v>11926442.77</v>
      </c>
      <c r="J16" s="6">
        <v>16198041</v>
      </c>
      <c r="K16" s="6">
        <v>6752672.9400000004</v>
      </c>
      <c r="L16" s="6">
        <v>0</v>
      </c>
      <c r="M16" s="6">
        <v>43109.63</v>
      </c>
      <c r="N16" s="6">
        <v>1651190.8</v>
      </c>
      <c r="O16" s="6">
        <v>2267384.2400000002</v>
      </c>
      <c r="P16" s="6">
        <v>4543834.4000000004</v>
      </c>
    </row>
    <row r="17" spans="1:16" s="3" customFormat="1" ht="15" x14ac:dyDescent="0.25">
      <c r="A17" s="19" t="s">
        <v>31</v>
      </c>
      <c r="B17" s="6">
        <v>10804115.800000001</v>
      </c>
      <c r="C17" s="6">
        <v>8197484.5500000007</v>
      </c>
      <c r="D17" s="6">
        <v>7562670.2699999996</v>
      </c>
      <c r="E17" s="6">
        <v>7315666.0200000005</v>
      </c>
      <c r="F17" s="6">
        <v>7834670.8200000003</v>
      </c>
      <c r="G17" s="6">
        <v>8730607.7699999996</v>
      </c>
      <c r="H17" s="6">
        <v>9659327.1400000006</v>
      </c>
      <c r="I17" s="6">
        <v>10677555.459999999</v>
      </c>
      <c r="J17" s="6">
        <v>12343539.33</v>
      </c>
      <c r="K17" s="6">
        <v>8017988.6399999997</v>
      </c>
      <c r="L17" s="6">
        <v>1230760.02</v>
      </c>
      <c r="M17" s="6">
        <v>2428199.19</v>
      </c>
      <c r="N17" s="6">
        <v>7284845.5500000007</v>
      </c>
      <c r="O17" s="6">
        <v>11352024.67</v>
      </c>
      <c r="P17" s="6">
        <v>12541912.979999999</v>
      </c>
    </row>
    <row r="18" spans="1:16" s="3" customFormat="1" ht="15" x14ac:dyDescent="0.25">
      <c r="A18" s="19" t="s">
        <v>6</v>
      </c>
      <c r="B18" s="6">
        <v>0</v>
      </c>
      <c r="C18" s="6">
        <v>0</v>
      </c>
      <c r="D18" s="6">
        <v>0</v>
      </c>
      <c r="E18" s="6">
        <v>255198.83999999997</v>
      </c>
      <c r="F18" s="6">
        <v>1145881.6100000001</v>
      </c>
      <c r="G18" s="6">
        <v>2206056.2400000002</v>
      </c>
      <c r="H18" s="6">
        <v>2652007.37</v>
      </c>
      <c r="I18" s="6">
        <v>3309623.67</v>
      </c>
      <c r="J18" s="6">
        <v>4044806.83</v>
      </c>
      <c r="K18" s="6">
        <v>2296023.29</v>
      </c>
      <c r="L18" s="6">
        <v>3982049.62</v>
      </c>
      <c r="M18" s="6">
        <v>5768823.6200000001</v>
      </c>
      <c r="N18" s="6">
        <v>8627009.5500000007</v>
      </c>
      <c r="O18" s="6">
        <v>9968544.6099999994</v>
      </c>
      <c r="P18" s="6">
        <v>9064958.9500000011</v>
      </c>
    </row>
    <row r="19" spans="1:16" s="3" customFormat="1" ht="15" x14ac:dyDescent="0.25">
      <c r="A19" s="19" t="s">
        <v>7</v>
      </c>
      <c r="B19" s="6">
        <v>0</v>
      </c>
      <c r="C19" s="6">
        <v>0</v>
      </c>
      <c r="D19" s="6">
        <v>12659207.199999999</v>
      </c>
      <c r="E19" s="6">
        <v>34625879.959999993</v>
      </c>
      <c r="F19" s="6">
        <v>54769805.899999999</v>
      </c>
      <c r="G19" s="6">
        <v>68586813.379999995</v>
      </c>
      <c r="H19" s="6">
        <v>78677557.889999986</v>
      </c>
      <c r="I19" s="6">
        <v>86935044.739999995</v>
      </c>
      <c r="J19" s="6">
        <v>96745972.289999992</v>
      </c>
      <c r="K19" s="6">
        <v>62654455.979999997</v>
      </c>
      <c r="L19" s="6">
        <v>18636660.18</v>
      </c>
      <c r="M19" s="6">
        <v>29063826.629999999</v>
      </c>
      <c r="N19" s="6">
        <v>70340546.390000001</v>
      </c>
      <c r="O19" s="6">
        <v>127401425.09</v>
      </c>
      <c r="P19" s="6">
        <v>153150628.12</v>
      </c>
    </row>
    <row r="20" spans="1:16" s="3" customFormat="1" ht="15" x14ac:dyDescent="0.25">
      <c r="A20" s="19" t="s">
        <v>8</v>
      </c>
      <c r="B20" s="6">
        <v>0</v>
      </c>
      <c r="C20" s="6">
        <v>0</v>
      </c>
      <c r="D20" s="6">
        <v>0</v>
      </c>
      <c r="E20" s="6">
        <v>7378671.6500000004</v>
      </c>
      <c r="F20" s="6">
        <v>17737260.899999999</v>
      </c>
      <c r="G20" s="6">
        <v>27321793.220000003</v>
      </c>
      <c r="H20" s="6">
        <v>36943726.480000004</v>
      </c>
      <c r="I20" s="6">
        <v>47051148.140000001</v>
      </c>
      <c r="J20" s="6">
        <v>58510075.82</v>
      </c>
      <c r="K20" s="6">
        <v>29527611.57</v>
      </c>
      <c r="L20" s="6">
        <v>4464624.74</v>
      </c>
      <c r="M20" s="6">
        <v>19667677.220000003</v>
      </c>
      <c r="N20" s="6">
        <v>37201045.920000002</v>
      </c>
      <c r="O20" s="6">
        <v>52961394.280000001</v>
      </c>
      <c r="P20" s="6">
        <v>64855942.600000001</v>
      </c>
    </row>
    <row r="21" spans="1:16" s="3" customFormat="1" ht="15" x14ac:dyDescent="0.25">
      <c r="A21" s="19" t="s">
        <v>29</v>
      </c>
      <c r="B21" s="6">
        <v>339584.04000000004</v>
      </c>
      <c r="C21" s="6">
        <v>1539636.2999999998</v>
      </c>
      <c r="D21" s="6">
        <v>5025175.2699999996</v>
      </c>
      <c r="E21" s="6">
        <v>8633251.4700000007</v>
      </c>
      <c r="F21" s="6">
        <v>10111992.68</v>
      </c>
      <c r="G21" s="6">
        <v>11336002.639999999</v>
      </c>
      <c r="H21" s="6">
        <v>11606583.050000001</v>
      </c>
      <c r="I21" s="6">
        <v>12328726.98</v>
      </c>
      <c r="J21" s="6">
        <v>13934763.83</v>
      </c>
      <c r="K21" s="6">
        <v>6138738.7200000007</v>
      </c>
      <c r="L21" s="6">
        <v>162248.02000000002</v>
      </c>
      <c r="M21" s="6">
        <v>2712493.53</v>
      </c>
      <c r="N21" s="6">
        <v>8587680.8900000006</v>
      </c>
      <c r="O21" s="6">
        <v>17357715.57</v>
      </c>
      <c r="P21" s="6">
        <v>23325854.029999997</v>
      </c>
    </row>
    <row r="22" spans="1:16" s="3" customFormat="1" ht="15" x14ac:dyDescent="0.25">
      <c r="A22" s="19" t="s">
        <v>32</v>
      </c>
      <c r="B22" s="6">
        <v>12798797.120000001</v>
      </c>
      <c r="C22" s="6">
        <v>16223810.979999999</v>
      </c>
      <c r="D22" s="6">
        <v>18830262.310000002</v>
      </c>
      <c r="E22" s="6">
        <v>21058251.559999999</v>
      </c>
      <c r="F22" s="6">
        <v>21446439.560000002</v>
      </c>
      <c r="G22" s="6">
        <v>21360670.66</v>
      </c>
      <c r="H22" s="6">
        <v>23214534.629999999</v>
      </c>
      <c r="I22" s="6">
        <v>25699614.439999998</v>
      </c>
      <c r="J22" s="6">
        <v>28855118.519999996</v>
      </c>
      <c r="K22" s="6">
        <v>25697228.500000004</v>
      </c>
      <c r="L22" s="6">
        <v>21229666.470000003</v>
      </c>
      <c r="M22" s="6">
        <v>24306265.869999997</v>
      </c>
      <c r="N22" s="6">
        <v>38751659.310000002</v>
      </c>
      <c r="O22" s="6">
        <v>54156581.490000002</v>
      </c>
      <c r="P22" s="6">
        <v>63603346.210000001</v>
      </c>
    </row>
    <row r="23" spans="1:16" s="3" customFormat="1" ht="15" x14ac:dyDescent="0.25">
      <c r="A23" s="19" t="s">
        <v>28</v>
      </c>
      <c r="B23" s="6">
        <v>1623178.1600000001</v>
      </c>
      <c r="C23" s="6">
        <v>6272650.2699999996</v>
      </c>
      <c r="D23" s="6">
        <v>8926154.370000001</v>
      </c>
      <c r="E23" s="6">
        <v>10649257.82</v>
      </c>
      <c r="F23" s="6">
        <v>10850818.060000001</v>
      </c>
      <c r="G23" s="6">
        <v>10519235.67</v>
      </c>
      <c r="H23" s="6">
        <v>11957658.33</v>
      </c>
      <c r="I23" s="6">
        <v>14123070.85</v>
      </c>
      <c r="J23" s="6">
        <v>16321623.76</v>
      </c>
      <c r="K23" s="6">
        <v>16068245.4</v>
      </c>
      <c r="L23" s="6">
        <v>15499100.92</v>
      </c>
      <c r="M23" s="6">
        <v>14693382.619999999</v>
      </c>
      <c r="N23" s="6">
        <v>21790482.43</v>
      </c>
      <c r="O23" s="6">
        <v>29973174.170000002</v>
      </c>
      <c r="P23" s="6">
        <v>35651642.229999997</v>
      </c>
    </row>
    <row r="24" spans="1:16" s="3" customFormat="1" ht="15" x14ac:dyDescent="0.25">
      <c r="A24" s="19" t="s">
        <v>9</v>
      </c>
      <c r="B24" s="6">
        <v>0</v>
      </c>
      <c r="C24" s="6">
        <v>7623410.9000000004</v>
      </c>
      <c r="D24" s="6">
        <v>21730171.149999999</v>
      </c>
      <c r="E24" s="6">
        <v>28171434.610000003</v>
      </c>
      <c r="F24" s="6">
        <v>34403035.060000002</v>
      </c>
      <c r="G24" s="6">
        <v>34679615.950000003</v>
      </c>
      <c r="H24" s="6">
        <v>33633025.920000002</v>
      </c>
      <c r="I24" s="6">
        <v>41318107.149999999</v>
      </c>
      <c r="J24" s="6">
        <v>47866619.440000005</v>
      </c>
      <c r="K24" s="6">
        <v>15740180.449999999</v>
      </c>
      <c r="L24" s="6">
        <v>0</v>
      </c>
      <c r="M24" s="6">
        <v>1380452.44</v>
      </c>
      <c r="N24" s="6">
        <v>32457847.630000003</v>
      </c>
      <c r="O24" s="6">
        <v>49015267.329999998</v>
      </c>
      <c r="P24" s="6">
        <v>54233167.680000007</v>
      </c>
    </row>
    <row r="25" spans="1:16" s="3" customFormat="1" ht="15" x14ac:dyDescent="0.25">
      <c r="A25" s="19" t="s">
        <v>10</v>
      </c>
      <c r="B25" s="6">
        <v>0</v>
      </c>
      <c r="C25" s="6">
        <v>0</v>
      </c>
      <c r="D25" s="6">
        <v>0</v>
      </c>
      <c r="E25" s="6">
        <v>0</v>
      </c>
      <c r="F25" s="6">
        <v>164589.08000000002</v>
      </c>
      <c r="G25" s="6">
        <v>1446930.5</v>
      </c>
      <c r="H25" s="6">
        <v>5706781.5999999996</v>
      </c>
      <c r="I25" s="6">
        <v>12468096.41</v>
      </c>
      <c r="J25" s="6">
        <v>19247137.5</v>
      </c>
      <c r="K25" s="6">
        <v>10416247.43</v>
      </c>
      <c r="L25" s="6">
        <v>9394467.3399999999</v>
      </c>
      <c r="M25" s="6">
        <v>19579131.59</v>
      </c>
      <c r="N25" s="6">
        <v>33678154.5</v>
      </c>
      <c r="O25" s="6">
        <v>49047772.539999999</v>
      </c>
      <c r="P25" s="6">
        <v>59121501.740000002</v>
      </c>
    </row>
    <row r="26" spans="1:16" s="3" customFormat="1" ht="15" x14ac:dyDescent="0.25">
      <c r="A26" s="19" t="s">
        <v>11</v>
      </c>
      <c r="B26" s="6">
        <v>170655.98000000007</v>
      </c>
      <c r="C26" s="6">
        <v>1065587.8500000001</v>
      </c>
      <c r="D26" s="6">
        <v>2060380.1099999999</v>
      </c>
      <c r="E26" s="6">
        <v>4361475.37</v>
      </c>
      <c r="F26" s="6">
        <v>8112604.7799999993</v>
      </c>
      <c r="G26" s="6">
        <v>11522044.530000001</v>
      </c>
      <c r="H26" s="6">
        <v>13513911.699999999</v>
      </c>
      <c r="I26" s="6">
        <v>17114852.449999999</v>
      </c>
      <c r="J26" s="6">
        <v>22380691.160000004</v>
      </c>
      <c r="K26" s="6">
        <v>18557601.57</v>
      </c>
      <c r="L26" s="6">
        <v>11182044.92</v>
      </c>
      <c r="M26" s="6">
        <v>17162271.91</v>
      </c>
      <c r="N26" s="6">
        <v>31656704.119999997</v>
      </c>
      <c r="O26" s="6">
        <v>45316596.700000003</v>
      </c>
      <c r="P26" s="6">
        <v>51877570.439999998</v>
      </c>
    </row>
    <row r="27" spans="1:16" s="3" customFormat="1" ht="15" x14ac:dyDescent="0.25">
      <c r="A27" s="19" t="s">
        <v>12</v>
      </c>
      <c r="B27" s="6">
        <v>0</v>
      </c>
      <c r="C27" s="6">
        <v>0</v>
      </c>
      <c r="D27" s="6">
        <v>0</v>
      </c>
      <c r="E27" s="6">
        <v>0</v>
      </c>
      <c r="F27" s="6">
        <v>233653.03999999998</v>
      </c>
      <c r="G27" s="6">
        <v>3227239.6399999997</v>
      </c>
      <c r="H27" s="6">
        <v>7891786.9700000007</v>
      </c>
      <c r="I27" s="6">
        <v>11544324.41</v>
      </c>
      <c r="J27" s="6">
        <v>14511759.049999999</v>
      </c>
      <c r="K27" s="6">
        <v>5247349.1100000003</v>
      </c>
      <c r="L27" s="6">
        <v>2562404.59</v>
      </c>
      <c r="M27" s="6">
        <v>9390160.2899999991</v>
      </c>
      <c r="N27" s="6">
        <v>18308488.890000001</v>
      </c>
      <c r="O27" s="6">
        <v>27785253.259999998</v>
      </c>
      <c r="P27" s="6">
        <v>35404311.549999997</v>
      </c>
    </row>
    <row r="28" spans="1:16" s="3" customFormat="1" ht="15" x14ac:dyDescent="0.25">
      <c r="A28" s="19" t="s">
        <v>33</v>
      </c>
      <c r="B28" s="6">
        <v>30566577.440000001</v>
      </c>
      <c r="C28" s="6">
        <v>21478811.789999999</v>
      </c>
      <c r="D28" s="6">
        <v>19913773.879999999</v>
      </c>
      <c r="E28" s="6">
        <v>20734457.490000002</v>
      </c>
      <c r="F28" s="6">
        <v>21193291.129999999</v>
      </c>
      <c r="G28" s="6">
        <v>20424110.149999999</v>
      </c>
      <c r="H28" s="6">
        <v>20323754.120000001</v>
      </c>
      <c r="I28" s="6">
        <v>21981081.289999999</v>
      </c>
      <c r="J28" s="6">
        <v>25046120.079999998</v>
      </c>
      <c r="K28" s="6">
        <v>12831246.899999999</v>
      </c>
      <c r="L28" s="6">
        <v>2105007.63</v>
      </c>
      <c r="M28" s="6">
        <v>8624908.9900000002</v>
      </c>
      <c r="N28" s="6">
        <v>20304570.669999998</v>
      </c>
      <c r="O28" s="6">
        <v>28725697.529999997</v>
      </c>
      <c r="P28" s="6">
        <v>34830246.420000002</v>
      </c>
    </row>
    <row r="29" spans="1:16" s="3" customFormat="1" ht="15" x14ac:dyDescent="0.25">
      <c r="A29" s="19" t="s">
        <v>34</v>
      </c>
      <c r="B29" s="6">
        <v>6758113.5800000001</v>
      </c>
      <c r="C29" s="6">
        <v>9689624.5099999998</v>
      </c>
      <c r="D29" s="6">
        <v>14081323.289999999</v>
      </c>
      <c r="E29" s="6">
        <v>18790903.66</v>
      </c>
      <c r="F29" s="6">
        <v>21785132.57</v>
      </c>
      <c r="G29" s="6">
        <v>21515212.740000002</v>
      </c>
      <c r="H29" s="6">
        <v>22642030.350000001</v>
      </c>
      <c r="I29" s="6">
        <v>26179332.090000004</v>
      </c>
      <c r="J29" s="6">
        <v>37045069.189999998</v>
      </c>
      <c r="K29" s="6">
        <v>14381111.690000001</v>
      </c>
      <c r="L29" s="6">
        <v>3355287.4499999997</v>
      </c>
      <c r="M29" s="6">
        <v>31616736.940000001</v>
      </c>
      <c r="N29" s="6">
        <v>76458339.269999996</v>
      </c>
      <c r="O29" s="6">
        <v>73897270.229999989</v>
      </c>
      <c r="P29" s="6">
        <v>64519585.480000004</v>
      </c>
    </row>
    <row r="30" spans="1:16" s="3" customFormat="1" ht="15" x14ac:dyDescent="0.25">
      <c r="A30" s="19" t="s">
        <v>35</v>
      </c>
      <c r="B30" s="6">
        <v>11977035.610000001</v>
      </c>
      <c r="C30" s="6">
        <v>18022259.150000002</v>
      </c>
      <c r="D30" s="6">
        <v>21922737.550000001</v>
      </c>
      <c r="E30" s="6">
        <v>21485034.370000001</v>
      </c>
      <c r="F30" s="6">
        <v>21430144.390000001</v>
      </c>
      <c r="G30" s="6">
        <v>23380100.989999998</v>
      </c>
      <c r="H30" s="6">
        <v>24990282.640000001</v>
      </c>
      <c r="I30" s="6">
        <v>26999133.419999998</v>
      </c>
      <c r="J30" s="6">
        <v>30372661.509999998</v>
      </c>
      <c r="K30" s="6">
        <v>17178196.390000001</v>
      </c>
      <c r="L30" s="6">
        <v>7347241.25</v>
      </c>
      <c r="M30" s="6">
        <v>23098508.829999998</v>
      </c>
      <c r="N30" s="6">
        <v>38701864.799999997</v>
      </c>
      <c r="O30" s="6">
        <v>56929810.530000001</v>
      </c>
      <c r="P30" s="6">
        <v>62790780.38000001</v>
      </c>
    </row>
    <row r="31" spans="1:16" s="3" customFormat="1" ht="15" x14ac:dyDescent="0.25">
      <c r="A31" s="19" t="s">
        <v>36</v>
      </c>
      <c r="B31" s="6">
        <v>9454817.4899999984</v>
      </c>
      <c r="C31" s="6">
        <v>7375908.8699999992</v>
      </c>
      <c r="D31" s="6">
        <v>6963466.9900000002</v>
      </c>
      <c r="E31" s="6">
        <v>7155043.3399999999</v>
      </c>
      <c r="F31" s="6">
        <v>7628291.0899999999</v>
      </c>
      <c r="G31" s="6">
        <v>8329938.8200000003</v>
      </c>
      <c r="H31" s="6">
        <v>9082573.1600000001</v>
      </c>
      <c r="I31" s="6">
        <v>10167468.800000001</v>
      </c>
      <c r="J31" s="6">
        <v>11671955.609999999</v>
      </c>
      <c r="K31" s="6">
        <v>10718112.460000001</v>
      </c>
      <c r="L31" s="6">
        <v>9180229.4399999995</v>
      </c>
      <c r="M31" s="6">
        <v>10013043.740000002</v>
      </c>
      <c r="N31" s="6">
        <v>15450237.439999999</v>
      </c>
      <c r="O31" s="6">
        <v>21495564.489999998</v>
      </c>
      <c r="P31" s="6">
        <v>25084869.23</v>
      </c>
    </row>
    <row r="32" spans="1:16" s="3" customFormat="1" ht="15" x14ac:dyDescent="0.25">
      <c r="A32" s="19" t="s">
        <v>13</v>
      </c>
      <c r="B32" s="6">
        <v>40913.109999999986</v>
      </c>
      <c r="C32" s="6">
        <v>15703274.380000001</v>
      </c>
      <c r="D32" s="6">
        <v>31406884.310000002</v>
      </c>
      <c r="E32" s="6">
        <v>44501144.919999994</v>
      </c>
      <c r="F32" s="6">
        <v>56449614.269999996</v>
      </c>
      <c r="G32" s="6">
        <v>66807586.799999997</v>
      </c>
      <c r="H32" s="6">
        <v>77461297.479999989</v>
      </c>
      <c r="I32" s="6">
        <v>91121255.849999994</v>
      </c>
      <c r="J32" s="6">
        <v>108366976.53999999</v>
      </c>
      <c r="K32" s="6">
        <v>67167350.829999998</v>
      </c>
      <c r="L32" s="6">
        <v>16130714.510000002</v>
      </c>
      <c r="M32" s="6">
        <v>23720821.890000001</v>
      </c>
      <c r="N32" s="6">
        <v>38035020.799999997</v>
      </c>
      <c r="O32" s="6">
        <v>75672629.159999996</v>
      </c>
      <c r="P32" s="6">
        <v>92817181.950000003</v>
      </c>
    </row>
    <row r="33" spans="1:16" s="3" customFormat="1" ht="15" x14ac:dyDescent="0.25">
      <c r="A33" s="19" t="s">
        <v>14</v>
      </c>
      <c r="B33" s="6">
        <v>0</v>
      </c>
      <c r="C33" s="6">
        <v>5502768.1899999995</v>
      </c>
      <c r="D33" s="6">
        <v>18691249.510000002</v>
      </c>
      <c r="E33" s="6">
        <v>30508202.460000001</v>
      </c>
      <c r="F33" s="6">
        <v>35669620.010000005</v>
      </c>
      <c r="G33" s="6">
        <v>35910373.759999998</v>
      </c>
      <c r="H33" s="6">
        <v>34169719.640000001</v>
      </c>
      <c r="I33" s="6">
        <v>35916931.300000004</v>
      </c>
      <c r="J33" s="6">
        <v>39065110.82</v>
      </c>
      <c r="K33" s="6">
        <v>15050021.140000001</v>
      </c>
      <c r="L33" s="6">
        <v>0</v>
      </c>
      <c r="M33" s="6">
        <v>12746784.49</v>
      </c>
      <c r="N33" s="6">
        <v>27642340.920000002</v>
      </c>
      <c r="O33" s="6">
        <v>35130622.840000004</v>
      </c>
      <c r="P33" s="6">
        <v>29645945.780000001</v>
      </c>
    </row>
    <row r="34" spans="1:16" s="3" customFormat="1" ht="15" x14ac:dyDescent="0.25">
      <c r="A34" s="19" t="s">
        <v>15</v>
      </c>
      <c r="B34" s="6">
        <v>0</v>
      </c>
      <c r="C34" s="6">
        <v>0</v>
      </c>
      <c r="D34" s="6">
        <v>0</v>
      </c>
      <c r="E34" s="6">
        <v>1352698.04</v>
      </c>
      <c r="F34" s="6">
        <v>6002831.6399999997</v>
      </c>
      <c r="G34" s="6">
        <v>12296201.440000001</v>
      </c>
      <c r="H34" s="6">
        <v>17143951.579999998</v>
      </c>
      <c r="I34" s="6">
        <v>20544451.199999999</v>
      </c>
      <c r="J34" s="6">
        <v>24612249.98</v>
      </c>
      <c r="K34" s="6">
        <v>17240209.829999998</v>
      </c>
      <c r="L34" s="6">
        <v>10378360.48</v>
      </c>
      <c r="M34" s="6">
        <v>15996616.67</v>
      </c>
      <c r="N34" s="6">
        <v>38616014.900000006</v>
      </c>
      <c r="O34" s="6">
        <v>31221162.700000003</v>
      </c>
      <c r="P34" s="6">
        <v>36962957.890000001</v>
      </c>
    </row>
    <row r="35" spans="1:16" s="3" customFormat="1" ht="15" x14ac:dyDescent="0.25">
      <c r="A35" s="19" t="s">
        <v>37</v>
      </c>
      <c r="B35" s="6">
        <v>12372106.059999999</v>
      </c>
      <c r="C35" s="6">
        <v>11554671.129999999</v>
      </c>
      <c r="D35" s="6">
        <v>12290538.969999999</v>
      </c>
      <c r="E35" s="6">
        <v>12552110.559999999</v>
      </c>
      <c r="F35" s="6">
        <v>13234312.34</v>
      </c>
      <c r="G35" s="6">
        <v>13932989.77</v>
      </c>
      <c r="H35" s="6">
        <v>14458946.379999999</v>
      </c>
      <c r="I35" s="6">
        <v>15393303.43</v>
      </c>
      <c r="J35" s="6">
        <v>16899173.789999999</v>
      </c>
      <c r="K35" s="6">
        <v>12698946.710000001</v>
      </c>
      <c r="L35" s="6">
        <v>11514102.32</v>
      </c>
      <c r="M35" s="6">
        <v>10285612.810000001</v>
      </c>
      <c r="N35" s="6">
        <v>15343290.780000001</v>
      </c>
      <c r="O35" s="6">
        <v>20905659.240000002</v>
      </c>
      <c r="P35" s="6">
        <v>23671127.760000002</v>
      </c>
    </row>
    <row r="36" spans="1:16" s="3" customFormat="1" ht="15" x14ac:dyDescent="0.25">
      <c r="A36" s="19" t="s">
        <v>38</v>
      </c>
      <c r="B36" s="6">
        <v>3793401.08</v>
      </c>
      <c r="C36" s="6">
        <v>3874459.43</v>
      </c>
      <c r="D36" s="6">
        <v>4547216.21</v>
      </c>
      <c r="E36" s="6">
        <v>5586783.6999999993</v>
      </c>
      <c r="F36" s="6">
        <v>6611269.8399999999</v>
      </c>
      <c r="G36" s="6">
        <v>6861458.5800000001</v>
      </c>
      <c r="H36" s="6">
        <v>6830314.1400000006</v>
      </c>
      <c r="I36" s="6">
        <v>7390285.1699999999</v>
      </c>
      <c r="J36" s="6">
        <v>8608960.5500000007</v>
      </c>
      <c r="K36" s="6">
        <v>7266855.2199999997</v>
      </c>
      <c r="L36" s="6">
        <v>7561157.7199999997</v>
      </c>
      <c r="M36" s="6">
        <v>7553812.1600000001</v>
      </c>
      <c r="N36" s="6">
        <v>12107582.259999998</v>
      </c>
      <c r="O36" s="6">
        <v>17682546.289999999</v>
      </c>
      <c r="P36" s="6">
        <v>21414657.469999999</v>
      </c>
    </row>
    <row r="37" spans="1:16" s="3" customFormat="1" ht="15" x14ac:dyDescent="0.25">
      <c r="A37" s="19" t="s">
        <v>16</v>
      </c>
      <c r="B37" s="6">
        <v>0</v>
      </c>
      <c r="C37" s="6">
        <v>0</v>
      </c>
      <c r="D37" s="6">
        <v>0</v>
      </c>
      <c r="E37" s="6">
        <v>0</v>
      </c>
      <c r="F37" s="6">
        <v>14415466.120000001</v>
      </c>
      <c r="G37" s="6">
        <v>43650865.219999999</v>
      </c>
      <c r="H37" s="6">
        <v>63574872.640000001</v>
      </c>
      <c r="I37" s="6">
        <v>77920536.579999998</v>
      </c>
      <c r="J37" s="6">
        <v>91639924.780000001</v>
      </c>
      <c r="K37" s="6">
        <v>80834709.959999993</v>
      </c>
      <c r="L37" s="6">
        <v>58135408.400000006</v>
      </c>
      <c r="M37" s="6">
        <v>57769111.229999997</v>
      </c>
      <c r="N37" s="6">
        <v>93381719</v>
      </c>
      <c r="O37" s="6">
        <v>139065035.5</v>
      </c>
      <c r="P37" s="6">
        <v>173796631.72999999</v>
      </c>
    </row>
    <row r="38" spans="1:16" s="3" customFormat="1" ht="15" x14ac:dyDescent="0.25">
      <c r="A38" s="19" t="s">
        <v>39</v>
      </c>
      <c r="B38" s="6">
        <v>3521315.93</v>
      </c>
      <c r="C38" s="6">
        <v>3683107.58</v>
      </c>
      <c r="D38" s="6">
        <v>3759777.16</v>
      </c>
      <c r="E38" s="6">
        <v>4031057.83</v>
      </c>
      <c r="F38" s="6">
        <v>3707396.6799999997</v>
      </c>
      <c r="G38" s="6">
        <v>1895284.7199999997</v>
      </c>
      <c r="H38" s="6">
        <v>2181813.31</v>
      </c>
      <c r="I38" s="6">
        <v>3747271.0999999996</v>
      </c>
      <c r="J38" s="6">
        <v>4966346.8599999994</v>
      </c>
      <c r="K38" s="6">
        <v>5382826.9900000002</v>
      </c>
      <c r="L38" s="6">
        <v>5203911.21</v>
      </c>
      <c r="M38" s="6">
        <v>4359572.18</v>
      </c>
      <c r="N38" s="6">
        <v>7111861.9700000007</v>
      </c>
      <c r="O38" s="6">
        <v>9884481.4699999988</v>
      </c>
      <c r="P38" s="6">
        <v>10880524.510000002</v>
      </c>
    </row>
    <row r="39" spans="1:16" s="3" customFormat="1" ht="15" x14ac:dyDescent="0.25">
      <c r="A39" s="19" t="s">
        <v>40</v>
      </c>
      <c r="B39" s="6">
        <v>8828817.4600000009</v>
      </c>
      <c r="C39" s="6">
        <v>8549910.3399999999</v>
      </c>
      <c r="D39" s="6">
        <v>8714530.7899999991</v>
      </c>
      <c r="E39" s="6">
        <v>8890041.9499999993</v>
      </c>
      <c r="F39" s="6">
        <v>8758203.0600000005</v>
      </c>
      <c r="G39" s="6">
        <v>9131135.5800000001</v>
      </c>
      <c r="H39" s="6">
        <v>9449080.8300000001</v>
      </c>
      <c r="I39" s="6">
        <v>9905534.5</v>
      </c>
      <c r="J39" s="6">
        <v>10837243.600000001</v>
      </c>
      <c r="K39" s="6">
        <v>10157326.960000001</v>
      </c>
      <c r="L39" s="6">
        <v>9141309.6600000001</v>
      </c>
      <c r="M39" s="6">
        <v>8450019.7100000009</v>
      </c>
      <c r="N39" s="6">
        <v>12047682.790000001</v>
      </c>
      <c r="O39" s="6">
        <v>15939168.1</v>
      </c>
      <c r="P39" s="6">
        <v>17506093.199999999</v>
      </c>
    </row>
    <row r="40" spans="1:16" s="3" customFormat="1" ht="15" x14ac:dyDescent="0.25">
      <c r="A40" s="19" t="s">
        <v>41</v>
      </c>
      <c r="B40" s="6">
        <v>1603086.25</v>
      </c>
      <c r="C40" s="6">
        <v>3599999.92</v>
      </c>
      <c r="D40" s="6">
        <v>5293579.26</v>
      </c>
      <c r="E40" s="6">
        <v>6310773.79</v>
      </c>
      <c r="F40" s="6">
        <v>6577267.46</v>
      </c>
      <c r="G40" s="6">
        <v>6539094.2400000002</v>
      </c>
      <c r="H40" s="6">
        <v>6613619.79</v>
      </c>
      <c r="I40" s="6">
        <v>6996556.6200000001</v>
      </c>
      <c r="J40" s="6">
        <v>7471841.3099999996</v>
      </c>
      <c r="K40" s="6">
        <v>4163450.0799999996</v>
      </c>
      <c r="L40" s="6">
        <v>2991075.5700000003</v>
      </c>
      <c r="M40" s="6">
        <v>4521110.83</v>
      </c>
      <c r="N40" s="6">
        <v>8733174.6099999994</v>
      </c>
      <c r="O40" s="6">
        <v>11609166.629999999</v>
      </c>
      <c r="P40" s="6">
        <v>12672545.43</v>
      </c>
    </row>
    <row r="41" spans="1:16" s="3" customFormat="1" ht="15" x14ac:dyDescent="0.25">
      <c r="A41" s="19" t="s">
        <v>17</v>
      </c>
      <c r="B41" s="6">
        <v>0</v>
      </c>
      <c r="C41" s="6">
        <v>0</v>
      </c>
      <c r="D41" s="6">
        <v>708701.65999999992</v>
      </c>
      <c r="E41" s="6">
        <v>8169214</v>
      </c>
      <c r="F41" s="6">
        <v>20486691.130000003</v>
      </c>
      <c r="G41" s="6">
        <v>36392886.100000001</v>
      </c>
      <c r="H41" s="6">
        <v>46771317.980000004</v>
      </c>
      <c r="I41" s="6">
        <v>55980867.570000008</v>
      </c>
      <c r="J41" s="6">
        <v>66992106.729999997</v>
      </c>
      <c r="K41" s="6">
        <v>30646777.399999999</v>
      </c>
      <c r="L41" s="6">
        <v>22448.02</v>
      </c>
      <c r="M41" s="6">
        <v>3951391.6700000004</v>
      </c>
      <c r="N41" s="6">
        <v>23259025.810000002</v>
      </c>
      <c r="O41" s="6">
        <v>50735717.899999999</v>
      </c>
      <c r="P41" s="6">
        <v>76069300.659999996</v>
      </c>
    </row>
    <row r="42" spans="1:16" s="3" customFormat="1" ht="15" x14ac:dyDescent="0.25">
      <c r="A42" s="19" t="s">
        <v>42</v>
      </c>
      <c r="B42" s="6">
        <v>6331269.2599999998</v>
      </c>
      <c r="C42" s="6">
        <v>2350612.4699999997</v>
      </c>
      <c r="D42" s="6">
        <v>1627179.6</v>
      </c>
      <c r="E42" s="6">
        <v>1751349.83</v>
      </c>
      <c r="F42" s="6">
        <v>3901807.66</v>
      </c>
      <c r="G42" s="6">
        <v>7636483.4000000004</v>
      </c>
      <c r="H42" s="6">
        <v>9518377.1900000013</v>
      </c>
      <c r="I42" s="6">
        <v>10253629</v>
      </c>
      <c r="J42" s="6">
        <v>11267217.420000002</v>
      </c>
      <c r="K42" s="6">
        <v>5375018.4800000004</v>
      </c>
      <c r="L42" s="6">
        <v>3530415.73</v>
      </c>
      <c r="M42" s="6">
        <v>6513750.3500000006</v>
      </c>
      <c r="N42" s="6">
        <v>9357753.8900000006</v>
      </c>
      <c r="O42" s="6">
        <v>12243569.889999999</v>
      </c>
      <c r="P42" s="6">
        <v>13737978.149999999</v>
      </c>
    </row>
    <row r="43" spans="1:16" s="3" customFormat="1" ht="15" x14ac:dyDescent="0.25">
      <c r="A43" s="19" t="s">
        <v>18</v>
      </c>
      <c r="B43" s="6">
        <v>0</v>
      </c>
      <c r="C43" s="6">
        <v>0</v>
      </c>
      <c r="D43" s="6">
        <v>472091.08</v>
      </c>
      <c r="E43" s="6">
        <v>3694543.25</v>
      </c>
      <c r="F43" s="6">
        <v>8100454.8700000001</v>
      </c>
      <c r="G43" s="6">
        <v>13219954.640000001</v>
      </c>
      <c r="H43" s="6">
        <v>20158051.579999998</v>
      </c>
      <c r="I43" s="6">
        <v>29709695.489999998</v>
      </c>
      <c r="J43" s="6">
        <v>41686177.170000002</v>
      </c>
      <c r="K43" s="6">
        <v>23597019.649999999</v>
      </c>
      <c r="L43" s="6">
        <v>1371485.1300000001</v>
      </c>
      <c r="M43" s="6">
        <v>10697019.800000001</v>
      </c>
      <c r="N43" s="6">
        <v>29380323.990000002</v>
      </c>
      <c r="O43" s="6">
        <v>47952921.609999999</v>
      </c>
      <c r="P43" s="6">
        <v>67060528.989999995</v>
      </c>
    </row>
    <row r="44" spans="1:16" s="3" customFormat="1" ht="15" x14ac:dyDescent="0.25">
      <c r="A44" s="19" t="s">
        <v>19</v>
      </c>
      <c r="B44" s="6">
        <v>0</v>
      </c>
      <c r="C44" s="6">
        <v>0</v>
      </c>
      <c r="D44" s="6">
        <v>0</v>
      </c>
      <c r="E44" s="6">
        <v>0</v>
      </c>
      <c r="F44" s="6">
        <v>5931258.8800000008</v>
      </c>
      <c r="G44" s="6">
        <v>22341140.759999998</v>
      </c>
      <c r="H44" s="6">
        <v>39446310.600000001</v>
      </c>
      <c r="I44" s="6">
        <v>51980184.449999996</v>
      </c>
      <c r="J44" s="6">
        <v>64296671.980000004</v>
      </c>
      <c r="K44" s="6">
        <v>18842003</v>
      </c>
      <c r="L44" s="6">
        <v>0</v>
      </c>
      <c r="M44" s="6">
        <v>0</v>
      </c>
      <c r="N44" s="6">
        <v>0</v>
      </c>
      <c r="O44" s="6">
        <v>0</v>
      </c>
      <c r="P44" s="6">
        <v>20277948.18</v>
      </c>
    </row>
    <row r="45" spans="1:16" s="3" customFormat="1" ht="15" x14ac:dyDescent="0.25">
      <c r="A45" s="19" t="s">
        <v>20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6378370.2400000002</v>
      </c>
      <c r="H45" s="6">
        <v>13551473.859999999</v>
      </c>
      <c r="I45" s="6">
        <v>19054094.130000003</v>
      </c>
      <c r="J45" s="6">
        <v>28015117.939999998</v>
      </c>
      <c r="K45" s="6">
        <v>10135653.24</v>
      </c>
      <c r="L45" s="6">
        <v>3041034.8899999997</v>
      </c>
      <c r="M45" s="6">
        <v>16856083.899999999</v>
      </c>
      <c r="N45" s="6">
        <v>36159248.210000001</v>
      </c>
      <c r="O45" s="6">
        <v>55715176.49000001</v>
      </c>
      <c r="P45" s="6">
        <v>64000983.82</v>
      </c>
    </row>
    <row r="46" spans="1:16" s="3" customFormat="1" ht="15" x14ac:dyDescent="0.25">
      <c r="A46" s="19" t="s">
        <v>43</v>
      </c>
      <c r="B46" s="6">
        <v>11845871.289999999</v>
      </c>
      <c r="C46" s="6">
        <v>16704087.02</v>
      </c>
      <c r="D46" s="6">
        <v>23040794.41</v>
      </c>
      <c r="E46" s="6">
        <v>28036174.07</v>
      </c>
      <c r="F46" s="6">
        <v>28153201.350000001</v>
      </c>
      <c r="G46" s="6">
        <v>24354501.329999998</v>
      </c>
      <c r="H46" s="6">
        <v>22740440.309999995</v>
      </c>
      <c r="I46" s="6">
        <v>24053371.419999998</v>
      </c>
      <c r="J46" s="6">
        <v>26952308.390000001</v>
      </c>
      <c r="K46" s="6">
        <v>15590593.5</v>
      </c>
      <c r="L46" s="6">
        <v>4012516.8800000004</v>
      </c>
      <c r="M46" s="6">
        <v>6012414.8599999994</v>
      </c>
      <c r="N46" s="6">
        <v>12459041.770000001</v>
      </c>
      <c r="O46" s="6">
        <v>20809269.649999999</v>
      </c>
      <c r="P46" s="6">
        <v>28623740.170000002</v>
      </c>
    </row>
    <row r="47" spans="1:16" s="3" customFormat="1" ht="15" x14ac:dyDescent="0.25">
      <c r="A47" s="19" t="s">
        <v>44</v>
      </c>
      <c r="B47" s="6">
        <v>34857067.359999999</v>
      </c>
      <c r="C47" s="6">
        <v>33991751.769999996</v>
      </c>
      <c r="D47" s="6">
        <v>39807838.420000002</v>
      </c>
      <c r="E47" s="6">
        <v>49612937.119999997</v>
      </c>
      <c r="F47" s="6">
        <v>59559523.120000005</v>
      </c>
      <c r="G47" s="6">
        <v>70007087.819999993</v>
      </c>
      <c r="H47" s="6">
        <v>81880283.400000006</v>
      </c>
      <c r="I47" s="6">
        <v>96793450.840000004</v>
      </c>
      <c r="J47" s="6">
        <v>115096593.05000001</v>
      </c>
      <c r="K47" s="6">
        <v>108506856.44000001</v>
      </c>
      <c r="L47" s="6">
        <v>80614372.349999994</v>
      </c>
      <c r="M47" s="6">
        <v>80714744.13000001</v>
      </c>
      <c r="N47" s="6">
        <v>126086915.77</v>
      </c>
      <c r="O47" s="6">
        <v>179382409.47</v>
      </c>
      <c r="P47" s="6">
        <v>216391588.92999998</v>
      </c>
    </row>
    <row r="48" spans="1:16" s="3" customFormat="1" ht="15" x14ac:dyDescent="0.25">
      <c r="A48" s="19" t="s">
        <v>21</v>
      </c>
      <c r="B48" s="6">
        <v>0</v>
      </c>
      <c r="C48" s="6">
        <v>4933080.9700000007</v>
      </c>
      <c r="D48" s="6">
        <v>9408701.6300000008</v>
      </c>
      <c r="E48" s="6">
        <v>10939600.079999998</v>
      </c>
      <c r="F48" s="6">
        <v>19569297.77</v>
      </c>
      <c r="G48" s="6">
        <v>28466257.73</v>
      </c>
      <c r="H48" s="6">
        <v>41451467.489999995</v>
      </c>
      <c r="I48" s="6">
        <v>57335134.469999999</v>
      </c>
      <c r="J48" s="6">
        <v>77618148.680000007</v>
      </c>
      <c r="K48" s="6">
        <v>37522678.180000007</v>
      </c>
      <c r="L48" s="6">
        <v>0</v>
      </c>
      <c r="M48" s="6">
        <v>2838265.21</v>
      </c>
      <c r="N48" s="6">
        <v>18599628.239999998</v>
      </c>
      <c r="O48" s="6">
        <v>38898832.939999998</v>
      </c>
      <c r="P48" s="6">
        <v>55664389.979999997</v>
      </c>
    </row>
    <row r="49" spans="1:16" s="3" customFormat="1" ht="15" x14ac:dyDescent="0.25">
      <c r="A49" s="19" t="s">
        <v>45</v>
      </c>
      <c r="B49" s="6">
        <v>11430803.82</v>
      </c>
      <c r="C49" s="6">
        <v>10022857.109999999</v>
      </c>
      <c r="D49" s="6">
        <v>9274227.9499999993</v>
      </c>
      <c r="E49" s="6">
        <v>9456787.6699999999</v>
      </c>
      <c r="F49" s="6">
        <v>10009211.129999999</v>
      </c>
      <c r="G49" s="6">
        <v>10817741.65</v>
      </c>
      <c r="H49" s="6">
        <v>12050135.91</v>
      </c>
      <c r="I49" s="6">
        <v>13107733.09</v>
      </c>
      <c r="J49" s="6">
        <v>16054083.75</v>
      </c>
      <c r="K49" s="6">
        <v>10775268.51</v>
      </c>
      <c r="L49" s="6">
        <v>5738444.9299999997</v>
      </c>
      <c r="M49" s="6">
        <v>5361815.2399999993</v>
      </c>
      <c r="N49" s="6">
        <v>9763116.0700000003</v>
      </c>
      <c r="O49" s="6">
        <v>15597969.310000001</v>
      </c>
      <c r="P49" s="6">
        <v>20022286.98</v>
      </c>
    </row>
    <row r="50" spans="1:16" s="3" customFormat="1" ht="15" x14ac:dyDescent="0.25">
      <c r="A50" s="19" t="s">
        <v>22</v>
      </c>
      <c r="B50" s="6">
        <v>0</v>
      </c>
      <c r="C50" s="6">
        <v>0</v>
      </c>
      <c r="D50" s="6">
        <v>0</v>
      </c>
      <c r="E50" s="6">
        <v>95252.78</v>
      </c>
      <c r="F50" s="6">
        <v>1632450.65</v>
      </c>
      <c r="G50" s="6">
        <v>4433234.3599999994</v>
      </c>
      <c r="H50" s="6">
        <v>6964663.4500000002</v>
      </c>
      <c r="I50" s="6">
        <v>9224671.1999999993</v>
      </c>
      <c r="J50" s="6">
        <v>11862492.969999999</v>
      </c>
      <c r="K50" s="6">
        <v>8126748.9500000002</v>
      </c>
      <c r="L50" s="6">
        <v>3292931.9800000004</v>
      </c>
      <c r="M50" s="6">
        <v>4744879.42</v>
      </c>
      <c r="N50" s="6">
        <v>10367842.559999999</v>
      </c>
      <c r="O50" s="6">
        <v>15372983.810000001</v>
      </c>
      <c r="P50" s="6">
        <v>19218135.899999999</v>
      </c>
    </row>
    <row r="51" spans="1:16" s="3" customFormat="1" ht="15" x14ac:dyDescent="0.25">
      <c r="A51" s="19" t="s">
        <v>23</v>
      </c>
      <c r="B51" s="6">
        <v>0</v>
      </c>
      <c r="C51" s="6">
        <v>0</v>
      </c>
      <c r="D51" s="6">
        <v>0</v>
      </c>
      <c r="E51" s="6">
        <v>26875.920000000158</v>
      </c>
      <c r="F51" s="6">
        <v>3814472.8899999997</v>
      </c>
      <c r="G51" s="6">
        <v>9817520.8499999996</v>
      </c>
      <c r="H51" s="6">
        <v>14620883.25</v>
      </c>
      <c r="I51" s="6">
        <v>19362286.280000001</v>
      </c>
      <c r="J51" s="6">
        <v>24777012.189999998</v>
      </c>
      <c r="K51" s="6">
        <v>22258528.919999998</v>
      </c>
      <c r="L51" s="6">
        <v>23170289.920000002</v>
      </c>
      <c r="M51" s="6">
        <v>22270004.370000001</v>
      </c>
      <c r="N51" s="6">
        <v>34869138.200000003</v>
      </c>
      <c r="O51" s="6">
        <v>48907897.660000004</v>
      </c>
      <c r="P51" s="6">
        <v>57396629.280000001</v>
      </c>
    </row>
    <row r="52" spans="1:16" s="3" customFormat="1" ht="15" x14ac:dyDescent="0.25">
      <c r="A52" s="19" t="s">
        <v>46</v>
      </c>
      <c r="B52" s="6">
        <v>1003615.01</v>
      </c>
      <c r="C52" s="6">
        <v>1170923.3400000001</v>
      </c>
      <c r="D52" s="6">
        <v>1410957.51</v>
      </c>
      <c r="E52" s="6">
        <v>1768730.06</v>
      </c>
      <c r="F52" s="6">
        <v>2093051.2400000002</v>
      </c>
      <c r="G52" s="6">
        <v>2348218.06</v>
      </c>
      <c r="H52" s="6">
        <v>2569165.8199999998</v>
      </c>
      <c r="I52" s="6">
        <v>2786543.53</v>
      </c>
      <c r="J52" s="6">
        <v>3122774.8699999996</v>
      </c>
      <c r="K52" s="6">
        <v>2841226.09</v>
      </c>
      <c r="L52" s="6">
        <v>3141615.88</v>
      </c>
      <c r="M52" s="6">
        <v>2975928.8200000003</v>
      </c>
      <c r="N52" s="6">
        <v>4644221.1100000003</v>
      </c>
      <c r="O52" s="6">
        <v>6252058.6899999995</v>
      </c>
      <c r="P52" s="6">
        <v>6737267.4699999997</v>
      </c>
    </row>
    <row r="53" spans="1:16" s="3" customFormat="1" ht="15" x14ac:dyDescent="0.25">
      <c r="A53" s="19" t="s">
        <v>47</v>
      </c>
      <c r="B53" s="6">
        <v>9153740.4800000004</v>
      </c>
      <c r="C53" s="6">
        <v>12984886.41</v>
      </c>
      <c r="D53" s="6">
        <v>17748394.189999998</v>
      </c>
      <c r="E53" s="6">
        <v>19695056.66</v>
      </c>
      <c r="F53" s="6">
        <v>20565958.73</v>
      </c>
      <c r="G53" s="6">
        <v>21959297.780000001</v>
      </c>
      <c r="H53" s="6">
        <v>24096771.110000003</v>
      </c>
      <c r="I53" s="6">
        <v>26335878.989999998</v>
      </c>
      <c r="J53" s="6">
        <v>30011713.969999999</v>
      </c>
      <c r="K53" s="6">
        <v>27429969.390000001</v>
      </c>
      <c r="L53" s="6">
        <v>22162409.859999999</v>
      </c>
      <c r="M53" s="6">
        <v>19888138.239999998</v>
      </c>
      <c r="N53" s="6">
        <v>30328328.140000001</v>
      </c>
      <c r="O53" s="6">
        <v>41855721.050000004</v>
      </c>
      <c r="P53" s="6">
        <v>49093619.950000003</v>
      </c>
    </row>
    <row r="54" spans="1:16" s="3" customFormat="1" ht="15" x14ac:dyDescent="0.25">
      <c r="A54" s="19" t="s">
        <v>48</v>
      </c>
      <c r="B54" s="6">
        <v>18870224.709999997</v>
      </c>
      <c r="C54" s="6">
        <v>26034639.670000002</v>
      </c>
      <c r="D54" s="6">
        <v>35395231.760000005</v>
      </c>
      <c r="E54" s="6">
        <v>40917926.259999998</v>
      </c>
      <c r="F54" s="6">
        <v>40750840.219999999</v>
      </c>
      <c r="G54" s="6">
        <v>25633939.439999998</v>
      </c>
      <c r="H54" s="6">
        <v>22135582.530000001</v>
      </c>
      <c r="I54" s="6">
        <v>33452170.089999996</v>
      </c>
      <c r="J54" s="6">
        <v>48609227.079999998</v>
      </c>
      <c r="K54" s="6">
        <v>16296269.029999997</v>
      </c>
      <c r="L54" s="6">
        <v>2001399.17</v>
      </c>
      <c r="M54" s="6">
        <v>29710398.969999999</v>
      </c>
      <c r="N54" s="6">
        <v>50934660.740000002</v>
      </c>
      <c r="O54" s="6">
        <v>48575173.280000001</v>
      </c>
      <c r="P54" s="6">
        <v>27270032.920000002</v>
      </c>
    </row>
    <row r="55" spans="1:16" s="3" customFormat="1" ht="15" x14ac:dyDescent="0.25">
      <c r="A55" s="19" t="s">
        <v>49</v>
      </c>
      <c r="B55" s="6">
        <v>11240113.18</v>
      </c>
      <c r="C55" s="6">
        <v>11824699.630000001</v>
      </c>
      <c r="D55" s="6">
        <v>14360367.809999999</v>
      </c>
      <c r="E55" s="6">
        <v>17639377.02</v>
      </c>
      <c r="F55" s="6">
        <v>20416198.099999998</v>
      </c>
      <c r="G55" s="6">
        <v>22002748.580000002</v>
      </c>
      <c r="H55" s="6">
        <v>23341336.539999999</v>
      </c>
      <c r="I55" s="6">
        <v>25238977</v>
      </c>
      <c r="J55" s="6">
        <v>27643897.239999998</v>
      </c>
      <c r="K55" s="6">
        <v>22942037.789999999</v>
      </c>
      <c r="L55" s="6">
        <v>15206598.890000001</v>
      </c>
      <c r="M55" s="6">
        <v>16387443.23</v>
      </c>
      <c r="N55" s="6">
        <v>26043836.389999997</v>
      </c>
      <c r="O55" s="6">
        <v>36079043.490000002</v>
      </c>
      <c r="P55" s="6">
        <v>41194906.269999996</v>
      </c>
    </row>
    <row r="56" spans="1:16" s="3" customFormat="1" ht="15" x14ac:dyDescent="0.25">
      <c r="A56" s="19" t="s">
        <v>24</v>
      </c>
      <c r="B56" s="6">
        <v>0</v>
      </c>
      <c r="C56" s="6">
        <v>1531500.27</v>
      </c>
      <c r="D56" s="6">
        <v>4650171.3599999994</v>
      </c>
      <c r="E56" s="6">
        <v>9386387.2899999991</v>
      </c>
      <c r="F56" s="6">
        <v>15425475.15</v>
      </c>
      <c r="G56" s="6">
        <v>20451918.510000002</v>
      </c>
      <c r="H56" s="6">
        <v>24658987.32</v>
      </c>
      <c r="I56" s="6">
        <v>29064055.84</v>
      </c>
      <c r="J56" s="6">
        <v>34249820.43</v>
      </c>
      <c r="K56" s="6">
        <v>17400355.920000002</v>
      </c>
      <c r="L56" s="6">
        <v>6843346.4699999997</v>
      </c>
      <c r="M56" s="6">
        <v>22937680.550000001</v>
      </c>
      <c r="N56" s="6">
        <v>35915953.140000001</v>
      </c>
      <c r="O56" s="6">
        <v>46943163.859999999</v>
      </c>
      <c r="P56" s="6">
        <v>50442362.25</v>
      </c>
    </row>
    <row r="57" spans="1:16" s="3" customFormat="1" ht="15" x14ac:dyDescent="0.25">
      <c r="A57" s="19" t="s">
        <v>25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</row>
    <row r="58" spans="1:16" s="3" customFormat="1" ht="15" x14ac:dyDescent="0.25">
      <c r="A58" s="19" t="s">
        <v>26</v>
      </c>
      <c r="B58" s="6">
        <v>0</v>
      </c>
      <c r="C58" s="6">
        <v>251392.19999999995</v>
      </c>
      <c r="D58" s="6">
        <v>1324928.1200000001</v>
      </c>
      <c r="E58" s="6">
        <v>2867331.3600000003</v>
      </c>
      <c r="F58" s="6">
        <v>4386168.68</v>
      </c>
      <c r="G58" s="6">
        <v>6078696.7799999993</v>
      </c>
      <c r="H58" s="6">
        <v>7843251.0600000005</v>
      </c>
      <c r="I58" s="6">
        <v>9808874.0399999991</v>
      </c>
      <c r="J58" s="6">
        <v>11811416.809999999</v>
      </c>
      <c r="K58" s="6">
        <v>8607441.3399999999</v>
      </c>
      <c r="L58" s="6">
        <v>4455817.58</v>
      </c>
      <c r="M58" s="6">
        <v>4053998.8099999996</v>
      </c>
      <c r="N58" s="6">
        <v>6106334.75</v>
      </c>
      <c r="O58" s="6">
        <v>8733913.0300000012</v>
      </c>
      <c r="P58" s="6">
        <v>10376721.620000001</v>
      </c>
    </row>
    <row r="59" spans="1:16" s="3" customFormat="1" ht="15" x14ac:dyDescent="0.25">
      <c r="A59" s="19" t="s">
        <v>50</v>
      </c>
      <c r="B59" s="6">
        <v>89211089.349999994</v>
      </c>
      <c r="C59" s="6">
        <v>73356593.640000001</v>
      </c>
      <c r="D59" s="6">
        <v>70920436.489999995</v>
      </c>
      <c r="E59" s="6">
        <v>76427324.969999999</v>
      </c>
      <c r="F59" s="6">
        <v>83836379.99000001</v>
      </c>
      <c r="G59" s="6">
        <v>90044755.780000001</v>
      </c>
      <c r="H59" s="6">
        <v>95095663.340000004</v>
      </c>
      <c r="I59" s="6">
        <v>102635108.02</v>
      </c>
      <c r="J59" s="6">
        <v>113004274.34999999</v>
      </c>
      <c r="K59" s="6">
        <v>77761198.849999994</v>
      </c>
      <c r="L59" s="6">
        <v>34540258.009999998</v>
      </c>
      <c r="M59" s="6">
        <v>36090687.439999998</v>
      </c>
      <c r="N59" s="6">
        <v>51528339.090000004</v>
      </c>
      <c r="O59" s="6">
        <v>106566478.75999999</v>
      </c>
      <c r="P59" s="6">
        <v>121443620.63999999</v>
      </c>
    </row>
    <row r="60" spans="1:16" s="3" customFormat="1" ht="15" x14ac:dyDescent="0.25">
      <c r="A60" s="19" t="s">
        <v>27</v>
      </c>
      <c r="B60" s="6">
        <v>0</v>
      </c>
      <c r="C60" s="6">
        <v>0</v>
      </c>
      <c r="D60" s="6">
        <v>0</v>
      </c>
      <c r="E60" s="6">
        <v>2228248.79</v>
      </c>
      <c r="F60" s="6">
        <v>11238870.76</v>
      </c>
      <c r="G60" s="6">
        <v>21833381.510000002</v>
      </c>
      <c r="H60" s="6">
        <v>29729533.010000002</v>
      </c>
      <c r="I60" s="6">
        <v>36939644.899999999</v>
      </c>
      <c r="J60" s="6">
        <v>44861618.999999993</v>
      </c>
      <c r="K60" s="6">
        <v>37924093.240000002</v>
      </c>
      <c r="L60" s="6">
        <v>20423182.430000003</v>
      </c>
      <c r="M60" s="6">
        <v>27862960.399999999</v>
      </c>
      <c r="N60" s="6">
        <v>59511292.340000004</v>
      </c>
      <c r="O60" s="6">
        <v>53091007.310000002</v>
      </c>
      <c r="P60" s="6">
        <v>65952387.5</v>
      </c>
    </row>
    <row r="61" spans="1:16" s="3" customFormat="1" ht="15" x14ac:dyDescent="0.25">
      <c r="A61" s="19" t="s">
        <v>51</v>
      </c>
      <c r="B61" s="6">
        <v>3133885.51</v>
      </c>
      <c r="C61" s="6">
        <v>3353572.98</v>
      </c>
      <c r="D61" s="6">
        <v>2729735.75</v>
      </c>
      <c r="E61" s="6">
        <v>2496238.92</v>
      </c>
      <c r="F61" s="6">
        <v>2375274.75</v>
      </c>
      <c r="G61" s="6">
        <v>1408008.5699999998</v>
      </c>
      <c r="H61" s="6">
        <v>1726713.2</v>
      </c>
      <c r="I61" s="6">
        <v>2998595.89</v>
      </c>
      <c r="J61" s="6">
        <v>4711673.9399999995</v>
      </c>
      <c r="K61" s="6">
        <v>1444580.0599999998</v>
      </c>
      <c r="L61" s="6">
        <v>1646527.05</v>
      </c>
      <c r="M61" s="6">
        <v>5931522.7799999993</v>
      </c>
      <c r="N61" s="6">
        <v>9159771.3900000006</v>
      </c>
      <c r="O61" s="6">
        <v>12173585.780000001</v>
      </c>
      <c r="P61" s="6">
        <v>13548745.73</v>
      </c>
    </row>
    <row r="62" spans="1:16" s="3" customFormat="1" ht="15" x14ac:dyDescent="0.25">
      <c r="A62" s="19" t="s">
        <v>52</v>
      </c>
      <c r="B62" s="6">
        <v>4812256.0299999993</v>
      </c>
      <c r="C62" s="6">
        <v>5205698.9400000004</v>
      </c>
      <c r="D62" s="6">
        <v>6319300.6600000001</v>
      </c>
      <c r="E62" s="6">
        <v>7653143.8199999994</v>
      </c>
      <c r="F62" s="6">
        <v>8114672.0500000007</v>
      </c>
      <c r="G62" s="6">
        <v>7082286.3599999994</v>
      </c>
      <c r="H62" s="6">
        <v>6602001.0999999996</v>
      </c>
      <c r="I62" s="6">
        <v>7295712.2999999998</v>
      </c>
      <c r="J62" s="6">
        <v>8609545.5999999996</v>
      </c>
      <c r="K62" s="6">
        <v>7744463.5200000005</v>
      </c>
      <c r="L62" s="6">
        <v>6415476.4699999997</v>
      </c>
      <c r="M62" s="6">
        <v>7179102.3700000001</v>
      </c>
      <c r="N62" s="6">
        <v>10391567.220000001</v>
      </c>
      <c r="O62" s="6">
        <v>14197464.25</v>
      </c>
      <c r="P62" s="6">
        <v>17032108.18</v>
      </c>
    </row>
    <row r="63" spans="1:16" s="3" customFormat="1" ht="8.25" customHeight="1" thickBot="1" x14ac:dyDescent="0.3">
      <c r="A63" s="1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 s="3" customFormat="1" ht="16.2" thickBot="1" x14ac:dyDescent="0.35">
      <c r="A64" s="21" t="s">
        <v>53</v>
      </c>
      <c r="B64" s="16">
        <f>SUM(B10:B62)</f>
        <v>324787147.52999997</v>
      </c>
      <c r="C64" s="16">
        <f t="shared" ref="C64:P64" si="0">SUM(C10:C62)</f>
        <v>369879158.25</v>
      </c>
      <c r="D64" s="16">
        <f t="shared" si="0"/>
        <v>490356345.79000008</v>
      </c>
      <c r="E64" s="16">
        <f t="shared" si="0"/>
        <v>631058314.02999997</v>
      </c>
      <c r="F64" s="11">
        <f t="shared" si="0"/>
        <v>805874584.25999975</v>
      </c>
      <c r="G64" s="8">
        <f t="shared" si="0"/>
        <v>983359190.25999987</v>
      </c>
      <c r="H64" s="8">
        <f t="shared" si="0"/>
        <v>1164351296.1200001</v>
      </c>
      <c r="I64" s="8">
        <f t="shared" si="0"/>
        <v>1435561088.1400001</v>
      </c>
      <c r="J64" s="8">
        <f t="shared" si="0"/>
        <v>1752317247.2399998</v>
      </c>
      <c r="K64" s="8">
        <f t="shared" si="0"/>
        <v>1084642478.3899999</v>
      </c>
      <c r="L64" s="8">
        <f t="shared" si="0"/>
        <v>516802198.78000009</v>
      </c>
      <c r="M64" s="8">
        <f t="shared" si="0"/>
        <v>756360570.11000013</v>
      </c>
      <c r="N64" s="8">
        <f t="shared" si="0"/>
        <v>1406368139.6700001</v>
      </c>
      <c r="O64" s="8">
        <f t="shared" si="0"/>
        <v>2020222513.3</v>
      </c>
      <c r="P64" s="8">
        <f t="shared" si="0"/>
        <v>2400626001.8600001</v>
      </c>
    </row>
    <row r="65" spans="1:9" s="3" customFormat="1" ht="15" x14ac:dyDescent="0.25">
      <c r="B65" s="9"/>
      <c r="C65" s="9"/>
      <c r="D65" s="9"/>
      <c r="E65" s="9"/>
      <c r="F65" s="9"/>
      <c r="G65" s="9"/>
      <c r="H65" s="9"/>
      <c r="I65" s="9"/>
    </row>
    <row r="66" spans="1:9" s="3" customFormat="1" ht="15" x14ac:dyDescent="0.25">
      <c r="A66" s="10" t="s">
        <v>56</v>
      </c>
      <c r="B66" s="10"/>
      <c r="C66" s="10"/>
      <c r="D66" s="10"/>
      <c r="E66" s="10"/>
      <c r="F66" s="10"/>
      <c r="G66" s="10"/>
      <c r="H66" s="10"/>
    </row>
    <row r="67" spans="1:9" s="3" customFormat="1" ht="15" x14ac:dyDescent="0.25">
      <c r="A67" s="3" t="s">
        <v>78</v>
      </c>
    </row>
    <row r="68" spans="1:9" s="3" customFormat="1" ht="15" x14ac:dyDescent="0.25">
      <c r="A68" s="9"/>
      <c r="B68" s="9"/>
      <c r="C68" s="9"/>
      <c r="D68" s="9"/>
      <c r="E68" s="9"/>
      <c r="F68" s="9"/>
      <c r="G68" s="9"/>
      <c r="H68" s="9"/>
    </row>
    <row r="69" spans="1:9" s="3" customFormat="1" ht="15" x14ac:dyDescent="0.25">
      <c r="A69" s="12">
        <v>45665</v>
      </c>
      <c r="B69" s="9"/>
      <c r="C69" s="9"/>
      <c r="D69" s="12"/>
      <c r="E69" s="9"/>
      <c r="F69" s="9"/>
      <c r="G69" s="9"/>
      <c r="H69" s="9"/>
    </row>
    <row r="72" spans="1:9" x14ac:dyDescent="0.3">
      <c r="B72" s="2"/>
      <c r="C72" s="2"/>
      <c r="D72" s="2"/>
      <c r="E72" s="2"/>
      <c r="F72" s="2"/>
      <c r="G72" s="2"/>
      <c r="H72" s="2"/>
    </row>
  </sheetData>
  <mergeCells count="7">
    <mergeCell ref="A7:P7"/>
    <mergeCell ref="A3:P3"/>
    <mergeCell ref="A2:P2"/>
    <mergeCell ref="A1:P1"/>
    <mergeCell ref="A4:P4"/>
    <mergeCell ref="A5:P5"/>
    <mergeCell ref="A6:P6"/>
  </mergeCells>
  <hyperlinks>
    <hyperlink ref="A6" r:id="rId1" xr:uid="{E6E1AA19-AD84-45D5-909C-2132852D456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66075143D5C44793F73533623C654C" ma:contentTypeVersion="0" ma:contentTypeDescription="Create a new document." ma:contentTypeScope="" ma:versionID="559bb4d8c47e499de9f74da1dd3a85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f2572120b8ccf4971b9a784eb40a0c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CDD76F-E669-4CC4-B1D4-FF721D6E5B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5CC03E-9488-4941-8AD1-EDFECBDE4899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0E82ED8-1763-46B3-B543-505A187B69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Earnings 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DFAS</dc:creator>
  <cp:lastModifiedBy>Cornell, Dyana - ETA</cp:lastModifiedBy>
  <cp:lastPrinted>2018-07-13T17:36:42Z</cp:lastPrinted>
  <dcterms:created xsi:type="dcterms:W3CDTF">2014-03-21T18:16:23Z</dcterms:created>
  <dcterms:modified xsi:type="dcterms:W3CDTF">2026-01-23T19:28:14Z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0x010100EA66075143D5C44793F73533623C654C</vt:lpwstr>
  </property>
</Properties>
</file>