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Google Drive\Work Stuff\3-17\3-14-17 UI Appeal Reversal Rates Webpage\"/>
    </mc:Choice>
  </mc:AlternateContent>
  <bookViews>
    <workbookView xWindow="0" yWindow="0" windowWidth="21600" windowHeight="95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J59" i="1" s="1"/>
  <c r="F59" i="1"/>
  <c r="E59" i="1"/>
  <c r="C59" i="1"/>
  <c r="B59" i="1"/>
  <c r="G59" i="1" l="1"/>
  <c r="D59" i="1"/>
  <c r="M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<sst xmlns="http://schemas.openxmlformats.org/spreadsheetml/2006/main" count="89" uniqueCount="76">
  <si>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</si>
  <si>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</si>
  <si>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</si>
  <si>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</si>
  <si>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</si>
  <si>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</si>
  <si>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</si>
  <si>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</si>
  <si>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</si>
  <si>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</si>
  <si>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</si>
  <si>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</si>
  <si>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</si>
  <si>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</si>
  <si>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</si>
  <si>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</si>
  <si>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</si>
  <si>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</si>
  <si>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</si>
  <si>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</si>
  <si>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</si>
  <si>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</si>
  <si>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</si>
  <si>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</si>
  <si>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</si>
  <si>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</si>
  <si>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</si>
  <si>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</si>
  <si>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</si>
  <si>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</si>
  <si>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</si>
  <si>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</si>
  <si>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</si>
  <si>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</si>
  <si>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</si>
  <si>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</si>
  <si>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</si>
  <si>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</si>
  <si>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</si>
  <si>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</si>
  <si>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</si>
  <si>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</si>
  <si>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</si>
  <si>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</si>
  <si>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</si>
  <si>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</si>
  <si>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</si>
  <si>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</si>
  <si>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</si>
  <si>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</si>
  <si>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</si>
  <si>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</si>
  <si>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</si>
  <si>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</si>
  <si>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</si>
  <si>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</si>
  <si>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</si>
  <si>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</si>
  <si>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</si>
  <si>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</si>
  <si>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</si>
  <si>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</si>
  <si>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</si>
  <si>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</si>
  <si>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</si>
  <si>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</si>
  <si>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</si>
  <si>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</si>
  <si>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</si>
  <si>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</si>
  <si>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</si>
  <si>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</si>
  <si>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</si>
  <si>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</si>
  <si>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</si>
  <si>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January 2016  to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</si>
</sst>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20" xfId="0" applyFont="1" applyFill="1" applyBorder="1"/>
    <xf numFmtId="3" fontId="0" fillId="0" borderId="21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0" fontId="3" fillId="0" borderId="23" xfId="0" applyFont="1" applyFill="1" applyBorder="1"/>
    <xf numFmtId="3" fontId="0" fillId="0" borderId="24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3" fillId="2" borderId="23" xfId="0" applyFont="1" applyFill="1" applyBorder="1"/>
    <xf numFmtId="0" fontId="1" fillId="5" borderId="15" xfId="0" applyFont="1" applyFill="1" applyBorder="1"/>
    <xf numFmtId="3" fontId="1" fillId="5" borderId="16" xfId="0" applyNumberFormat="1" applyFont="1" applyFill="1" applyBorder="1"/>
    <xf numFmtId="164" fontId="1" fillId="5" borderId="16" xfId="0" applyNumberFormat="1" applyFont="1" applyFill="1" applyBorder="1"/>
    <xf numFmtId="14" fontId="3" fillId="0" borderId="34" xfId="0" applyNumberFormat="1" applyFont="1" applyFill="1" applyBorder="1" applyAlignment="1">
      <alignment horizontal="left"/>
    </xf>
    <xf numFmtId="14" fontId="3" fillId="0" borderId="35" xfId="0" applyNumberFormat="1" applyFont="1" applyFill="1" applyBorder="1" applyAlignment="1">
      <alignment horizontal="left"/>
    </xf>
    <xf numFmtId="14" fontId="3" fillId="0" borderId="36" xfId="0" applyNumberFormat="1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33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31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B7" sqref="B7"/>
    </sheetView>
  </sheetViews>
  <sheetFormatPr defaultRowHeight="15" x14ac:dyDescent="0.25"/>
  <cols>
    <col min="2" max="2" width="10.85546875" customWidth="1"/>
    <col min="3" max="3" width="11.7109375" customWidth="1"/>
    <col min="5" max="5" width="10.85546875" customWidth="1"/>
    <col min="6" max="6" width="11.7109375" customWidth="1"/>
    <col min="8" max="8" width="10.85546875" customWidth="1"/>
    <col min="9" max="9" width="11.7109375" customWidth="1"/>
    <col min="11" max="11" width="10.85546875" customWidth="1"/>
    <col min="12" max="12" width="11.7109375" customWidth="1"/>
  </cols>
  <sheetData>
    <row r="1" spans="1:13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ht="15.75" thickBot="1" x14ac:dyDescent="0.3">
      <c r="A2" s="37" t="s">
        <v>75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15.75" thickBot="1" x14ac:dyDescent="0.3">
      <c r="A3" s="40" t="s">
        <v>1</v>
      </c>
      <c r="B3" s="43" t="s">
        <v>2</v>
      </c>
      <c r="C3" s="44"/>
      <c r="D3" s="45"/>
      <c r="E3" s="43" t="s">
        <v>3</v>
      </c>
      <c r="F3" s="44"/>
      <c r="G3" s="45"/>
      <c r="H3" s="43" t="s">
        <v>4</v>
      </c>
      <c r="I3" s="44"/>
      <c r="J3" s="45"/>
      <c r="K3" s="43" t="s">
        <v>5</v>
      </c>
      <c r="L3" s="44"/>
      <c r="M3" s="45"/>
    </row>
    <row r="4" spans="1:13" x14ac:dyDescent="0.25">
      <c r="A4" s="41"/>
      <c r="B4" s="46" t="s">
        <v>6</v>
      </c>
      <c r="C4" s="48" t="s">
        <v>7</v>
      </c>
      <c r="D4" s="50" t="s">
        <v>8</v>
      </c>
      <c r="E4" s="28" t="s">
        <v>6</v>
      </c>
      <c r="F4" s="30" t="s">
        <v>7</v>
      </c>
      <c r="G4" s="32" t="s">
        <v>8</v>
      </c>
      <c r="H4" s="28" t="s">
        <v>6</v>
      </c>
      <c r="I4" s="30" t="s">
        <v>7</v>
      </c>
      <c r="J4" s="32" t="s">
        <v>8</v>
      </c>
      <c r="K4" s="28" t="s">
        <v>6</v>
      </c>
      <c r="L4" s="30" t="s">
        <v>7</v>
      </c>
      <c r="M4" s="32" t="s">
        <v>8</v>
      </c>
    </row>
    <row r="5" spans="1:13" ht="15.75" thickBot="1" x14ac:dyDescent="0.3">
      <c r="A5" s="42"/>
      <c r="B5" s="47"/>
      <c r="C5" s="49"/>
      <c r="D5" s="51"/>
      <c r="E5" s="29"/>
      <c r="F5" s="31"/>
      <c r="G5" s="33"/>
      <c r="H5" s="29"/>
      <c r="I5" s="31"/>
      <c r="J5" s="33"/>
      <c r="K5" s="29"/>
      <c r="L5" s="31"/>
      <c r="M5" s="33"/>
    </row>
    <row r="6" spans="1:13" x14ac:dyDescent="0.25">
      <c r="A6" s="1" t="s">
        <v>9</v>
      </c>
      <c r="B6" s="2">
        <v>40</v>
      </c>
      <c r="C6" s="2">
        <v>3</v>
      </c>
      <c r="D6" s="3">
        <v>7.4999999999999997E-2</v>
      </c>
      <c r="E6" s="2">
        <v>7</v>
      </c>
      <c r="F6" s="2">
        <v>2</v>
      </c>
      <c r="G6" s="3">
        <v>0.28570000000000001</v>
      </c>
      <c r="H6" s="2">
        <v>0</v>
      </c>
      <c r="I6" s="2">
        <v>0</v>
      </c>
      <c r="J6" s="3">
        <v>0</v>
      </c>
      <c r="K6" s="2">
        <v>47</v>
      </c>
      <c r="L6" s="2">
        <v>5</v>
      </c>
      <c r="M6" s="4">
        <v>0.10639999999999999</v>
      </c>
    </row>
    <row r="7" spans="1:13" x14ac:dyDescent="0.25">
      <c r="A7" s="5" t="s">
        <v>10</v>
      </c>
      <c r="B7" s="6">
        <v>1853</v>
      </c>
      <c r="C7" s="6">
        <v>193</v>
      </c>
      <c r="D7" s="7">
        <v>0.1042</v>
      </c>
      <c r="E7" s="6">
        <v>503</v>
      </c>
      <c r="F7" s="6">
        <v>144</v>
      </c>
      <c r="G7" s="7">
        <v>0.2863</v>
      </c>
      <c r="H7" s="6">
        <v>0</v>
      </c>
      <c r="I7" s="6">
        <v>0</v>
      </c>
      <c r="J7" s="7">
        <v>0</v>
      </c>
      <c r="K7" s="6">
        <v>2356</v>
      </c>
      <c r="L7" s="6">
        <v>337</v>
      </c>
      <c r="M7" s="8">
        <v>0.14299999999999999</v>
      </c>
    </row>
    <row r="8" spans="1:13" x14ac:dyDescent="0.25">
      <c r="A8" s="5" t="s">
        <v>11</v>
      </c>
      <c r="B8" s="6">
        <v>1844</v>
      </c>
      <c r="C8" s="6">
        <v>148</v>
      </c>
      <c r="D8" s="7">
        <v>8.0299999999999996E-2</v>
      </c>
      <c r="E8" s="6">
        <v>163</v>
      </c>
      <c r="F8" s="6">
        <v>46</v>
      </c>
      <c r="G8" s="7">
        <v>0.28220000000000001</v>
      </c>
      <c r="H8" s="6">
        <v>1</v>
      </c>
      <c r="I8" s="6">
        <v>0</v>
      </c>
      <c r="J8" s="7">
        <v>0</v>
      </c>
      <c r="K8" s="6">
        <v>2008</v>
      </c>
      <c r="L8" s="6">
        <v>194</v>
      </c>
      <c r="M8" s="8">
        <v>9.6600000000000005E-2</v>
      </c>
    </row>
    <row r="9" spans="1:13" x14ac:dyDescent="0.25">
      <c r="A9" s="5" t="s">
        <v>12</v>
      </c>
      <c r="B9" s="6">
        <v>1360</v>
      </c>
      <c r="C9" s="6">
        <v>91</v>
      </c>
      <c r="D9" s="7">
        <v>6.6900000000000001E-2</v>
      </c>
      <c r="E9" s="6">
        <v>337</v>
      </c>
      <c r="F9" s="6">
        <v>41</v>
      </c>
      <c r="G9" s="7">
        <v>0.1217</v>
      </c>
      <c r="H9" s="6">
        <v>0</v>
      </c>
      <c r="I9" s="6">
        <v>0</v>
      </c>
      <c r="J9" s="7">
        <v>0</v>
      </c>
      <c r="K9" s="6">
        <v>1697</v>
      </c>
      <c r="L9" s="6">
        <v>132</v>
      </c>
      <c r="M9" s="8">
        <v>7.7799999999999994E-2</v>
      </c>
    </row>
    <row r="10" spans="1:13" x14ac:dyDescent="0.25">
      <c r="A10" s="5" t="s">
        <v>13</v>
      </c>
      <c r="B10" s="6">
        <v>8599</v>
      </c>
      <c r="C10" s="6">
        <v>1680</v>
      </c>
      <c r="D10" s="7">
        <v>0.19539999999999999</v>
      </c>
      <c r="E10" s="6">
        <v>2938</v>
      </c>
      <c r="F10" s="6">
        <v>356</v>
      </c>
      <c r="G10" s="7">
        <v>0.1212</v>
      </c>
      <c r="H10" s="6">
        <v>118</v>
      </c>
      <c r="I10" s="6">
        <v>50</v>
      </c>
      <c r="J10" s="7">
        <v>0.42370000000000002</v>
      </c>
      <c r="K10" s="6">
        <v>11655</v>
      </c>
      <c r="L10" s="6">
        <v>2086</v>
      </c>
      <c r="M10" s="8">
        <v>0.17899999999999999</v>
      </c>
    </row>
    <row r="11" spans="1:13" x14ac:dyDescent="0.25">
      <c r="A11" s="5" t="s">
        <v>14</v>
      </c>
      <c r="B11" s="6">
        <v>1142</v>
      </c>
      <c r="C11" s="6">
        <v>288</v>
      </c>
      <c r="D11" s="7">
        <v>0.25219999999999998</v>
      </c>
      <c r="E11" s="6">
        <v>651</v>
      </c>
      <c r="F11" s="6">
        <v>101</v>
      </c>
      <c r="G11" s="7">
        <v>0.15509999999999999</v>
      </c>
      <c r="H11" s="6">
        <v>12</v>
      </c>
      <c r="I11" s="6">
        <v>3</v>
      </c>
      <c r="J11" s="7">
        <v>0.25</v>
      </c>
      <c r="K11" s="6">
        <v>1805</v>
      </c>
      <c r="L11" s="6">
        <v>392</v>
      </c>
      <c r="M11" s="8">
        <v>0.2172</v>
      </c>
    </row>
    <row r="12" spans="1:13" x14ac:dyDescent="0.25">
      <c r="A12" s="5" t="s">
        <v>15</v>
      </c>
      <c r="B12" s="6">
        <v>1138</v>
      </c>
      <c r="C12" s="6">
        <v>94</v>
      </c>
      <c r="D12" s="7">
        <v>8.2600000000000007E-2</v>
      </c>
      <c r="E12" s="6">
        <v>444</v>
      </c>
      <c r="F12" s="6">
        <v>59</v>
      </c>
      <c r="G12" s="7">
        <v>0.13289999999999999</v>
      </c>
      <c r="H12" s="6">
        <v>12</v>
      </c>
      <c r="I12" s="6">
        <v>6</v>
      </c>
      <c r="J12" s="7">
        <v>0.5</v>
      </c>
      <c r="K12" s="6">
        <v>1594</v>
      </c>
      <c r="L12" s="6">
        <v>159</v>
      </c>
      <c r="M12" s="8">
        <v>9.9699999999999997E-2</v>
      </c>
    </row>
    <row r="13" spans="1:13" x14ac:dyDescent="0.25">
      <c r="A13" s="9" t="s">
        <v>16</v>
      </c>
      <c r="B13" s="19" t="s">
        <v>17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</row>
    <row r="14" spans="1:13" x14ac:dyDescent="0.25">
      <c r="A14" s="5" t="s">
        <v>18</v>
      </c>
      <c r="B14" s="6">
        <v>587</v>
      </c>
      <c r="C14" s="6">
        <v>49</v>
      </c>
      <c r="D14" s="7">
        <v>8.3500000000000005E-2</v>
      </c>
      <c r="E14" s="6">
        <v>195</v>
      </c>
      <c r="F14" s="6">
        <v>43</v>
      </c>
      <c r="G14" s="7">
        <v>0.2205</v>
      </c>
      <c r="H14" s="6">
        <v>6</v>
      </c>
      <c r="I14" s="6">
        <v>1</v>
      </c>
      <c r="J14" s="7">
        <v>0.16669999999999999</v>
      </c>
      <c r="K14" s="6">
        <v>788</v>
      </c>
      <c r="L14" s="6">
        <v>93</v>
      </c>
      <c r="M14" s="8">
        <v>0.11799999999999999</v>
      </c>
    </row>
    <row r="15" spans="1:13" x14ac:dyDescent="0.25">
      <c r="A15" s="5" t="s">
        <v>19</v>
      </c>
      <c r="B15" s="6">
        <v>2652</v>
      </c>
      <c r="C15" s="6">
        <v>959</v>
      </c>
      <c r="D15" s="7">
        <v>0.36159999999999998</v>
      </c>
      <c r="E15" s="6">
        <v>1283</v>
      </c>
      <c r="F15" s="6">
        <v>640</v>
      </c>
      <c r="G15" s="7">
        <v>0.49880000000000002</v>
      </c>
      <c r="H15" s="6">
        <v>6</v>
      </c>
      <c r="I15" s="6">
        <v>3</v>
      </c>
      <c r="J15" s="7">
        <v>0.5</v>
      </c>
      <c r="K15" s="6">
        <v>3941</v>
      </c>
      <c r="L15" s="6">
        <v>1602</v>
      </c>
      <c r="M15" s="8">
        <v>0.40649999999999997</v>
      </c>
    </row>
    <row r="16" spans="1:13" x14ac:dyDescent="0.25">
      <c r="A16" s="5" t="s">
        <v>20</v>
      </c>
      <c r="B16" s="6">
        <v>3752</v>
      </c>
      <c r="C16" s="6">
        <v>174</v>
      </c>
      <c r="D16" s="7">
        <v>4.6399999999999997E-2</v>
      </c>
      <c r="E16" s="6">
        <v>634</v>
      </c>
      <c r="F16" s="6">
        <v>98</v>
      </c>
      <c r="G16" s="7">
        <v>0.15459999999999999</v>
      </c>
      <c r="H16" s="6">
        <v>0</v>
      </c>
      <c r="I16" s="6">
        <v>0</v>
      </c>
      <c r="J16" s="7">
        <v>0</v>
      </c>
      <c r="K16" s="6">
        <v>4386</v>
      </c>
      <c r="L16" s="6">
        <v>272</v>
      </c>
      <c r="M16" s="8">
        <v>6.2E-2</v>
      </c>
    </row>
    <row r="17" spans="1:13" x14ac:dyDescent="0.25">
      <c r="A17" s="9" t="s">
        <v>21</v>
      </c>
      <c r="B17" s="19" t="s">
        <v>17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5" t="s">
        <v>22</v>
      </c>
      <c r="B18" s="6">
        <v>1155</v>
      </c>
      <c r="C18" s="6">
        <v>57</v>
      </c>
      <c r="D18" s="7">
        <v>4.9399999999999999E-2</v>
      </c>
      <c r="E18" s="6">
        <v>469</v>
      </c>
      <c r="F18" s="6">
        <v>54</v>
      </c>
      <c r="G18" s="7">
        <v>0.11509999999999999</v>
      </c>
      <c r="H18" s="6">
        <v>1</v>
      </c>
      <c r="I18" s="6">
        <v>0</v>
      </c>
      <c r="J18" s="7">
        <v>0</v>
      </c>
      <c r="K18" s="6">
        <v>1625</v>
      </c>
      <c r="L18" s="6">
        <v>111</v>
      </c>
      <c r="M18" s="8">
        <v>6.83E-2</v>
      </c>
    </row>
    <row r="19" spans="1:13" x14ac:dyDescent="0.25">
      <c r="A19" s="5" t="s">
        <v>23</v>
      </c>
      <c r="B19" s="6">
        <v>289</v>
      </c>
      <c r="C19" s="6">
        <v>22</v>
      </c>
      <c r="D19" s="7">
        <v>7.6100000000000001E-2</v>
      </c>
      <c r="E19" s="6">
        <v>53</v>
      </c>
      <c r="F19" s="6">
        <v>15</v>
      </c>
      <c r="G19" s="7">
        <v>0.28299999999999997</v>
      </c>
      <c r="H19" s="6">
        <v>0</v>
      </c>
      <c r="I19" s="6">
        <v>0</v>
      </c>
      <c r="J19" s="7">
        <v>0</v>
      </c>
      <c r="K19" s="6">
        <v>342</v>
      </c>
      <c r="L19" s="6">
        <v>37</v>
      </c>
      <c r="M19" s="8">
        <v>0.1082</v>
      </c>
    </row>
    <row r="20" spans="1:13" x14ac:dyDescent="0.25">
      <c r="A20" s="5" t="s">
        <v>24</v>
      </c>
      <c r="B20" s="6">
        <v>6549</v>
      </c>
      <c r="C20" s="6">
        <v>703</v>
      </c>
      <c r="D20" s="7">
        <v>0.10730000000000001</v>
      </c>
      <c r="E20" s="6">
        <v>3580</v>
      </c>
      <c r="F20" s="6">
        <v>350</v>
      </c>
      <c r="G20" s="7">
        <v>9.7799999999999998E-2</v>
      </c>
      <c r="H20" s="6">
        <v>9</v>
      </c>
      <c r="I20" s="6">
        <v>2</v>
      </c>
      <c r="J20" s="7">
        <v>0.22220000000000001</v>
      </c>
      <c r="K20" s="6">
        <v>10138</v>
      </c>
      <c r="L20" s="6">
        <v>1055</v>
      </c>
      <c r="M20" s="8">
        <v>0.1041</v>
      </c>
    </row>
    <row r="21" spans="1:13" x14ac:dyDescent="0.25">
      <c r="A21" s="5" t="s">
        <v>25</v>
      </c>
      <c r="B21" s="6">
        <v>1252</v>
      </c>
      <c r="C21" s="6">
        <v>171</v>
      </c>
      <c r="D21" s="7">
        <v>0.1366</v>
      </c>
      <c r="E21" s="6">
        <v>542</v>
      </c>
      <c r="F21" s="6">
        <v>118</v>
      </c>
      <c r="G21" s="7">
        <v>0.2177</v>
      </c>
      <c r="H21" s="6">
        <v>6</v>
      </c>
      <c r="I21" s="6">
        <v>3</v>
      </c>
      <c r="J21" s="7">
        <v>0.5</v>
      </c>
      <c r="K21" s="6">
        <v>1800</v>
      </c>
      <c r="L21" s="6">
        <v>292</v>
      </c>
      <c r="M21" s="8">
        <v>0.16220000000000001</v>
      </c>
    </row>
    <row r="22" spans="1:13" x14ac:dyDescent="0.25">
      <c r="A22" s="5" t="s">
        <v>26</v>
      </c>
      <c r="B22" s="6">
        <v>1679</v>
      </c>
      <c r="C22" s="6">
        <v>20</v>
      </c>
      <c r="D22" s="7">
        <v>1.1900000000000001E-2</v>
      </c>
      <c r="E22" s="6">
        <v>345</v>
      </c>
      <c r="F22" s="6">
        <v>24</v>
      </c>
      <c r="G22" s="7">
        <v>6.9599999999999995E-2</v>
      </c>
      <c r="H22" s="6">
        <v>2</v>
      </c>
      <c r="I22" s="6">
        <v>0</v>
      </c>
      <c r="J22" s="7">
        <v>0</v>
      </c>
      <c r="K22" s="6">
        <v>2026</v>
      </c>
      <c r="L22" s="6">
        <v>44</v>
      </c>
      <c r="M22" s="8">
        <v>2.1700000000000001E-2</v>
      </c>
    </row>
    <row r="23" spans="1:13" x14ac:dyDescent="0.25">
      <c r="A23" s="5" t="s">
        <v>27</v>
      </c>
      <c r="B23" s="6">
        <v>2632</v>
      </c>
      <c r="C23" s="6">
        <v>123</v>
      </c>
      <c r="D23" s="7">
        <v>4.6699999999999998E-2</v>
      </c>
      <c r="E23" s="6">
        <v>882</v>
      </c>
      <c r="F23" s="6">
        <v>121</v>
      </c>
      <c r="G23" s="7">
        <v>0.13719999999999999</v>
      </c>
      <c r="H23" s="6">
        <v>0</v>
      </c>
      <c r="I23" s="6">
        <v>0</v>
      </c>
      <c r="J23" s="7">
        <v>0</v>
      </c>
      <c r="K23" s="6">
        <v>3514</v>
      </c>
      <c r="L23" s="6">
        <v>244</v>
      </c>
      <c r="M23" s="8">
        <v>6.9400000000000003E-2</v>
      </c>
    </row>
    <row r="24" spans="1:13" x14ac:dyDescent="0.25">
      <c r="A24" s="5" t="s">
        <v>28</v>
      </c>
      <c r="B24" s="6">
        <v>1525</v>
      </c>
      <c r="C24" s="6">
        <v>207</v>
      </c>
      <c r="D24" s="7">
        <v>0.13569999999999999</v>
      </c>
      <c r="E24" s="6">
        <v>556</v>
      </c>
      <c r="F24" s="6">
        <v>138</v>
      </c>
      <c r="G24" s="7">
        <v>0.2482</v>
      </c>
      <c r="H24" s="6">
        <v>4</v>
      </c>
      <c r="I24" s="6">
        <v>4</v>
      </c>
      <c r="J24" s="7">
        <v>1</v>
      </c>
      <c r="K24" s="6">
        <v>2085</v>
      </c>
      <c r="L24" s="6">
        <v>348</v>
      </c>
      <c r="M24" s="8">
        <v>0.16689999999999999</v>
      </c>
    </row>
    <row r="25" spans="1:13" x14ac:dyDescent="0.25">
      <c r="A25" s="5" t="s">
        <v>29</v>
      </c>
      <c r="B25" s="6">
        <v>1329</v>
      </c>
      <c r="C25" s="6">
        <v>236</v>
      </c>
      <c r="D25" s="7">
        <v>0.17760000000000001</v>
      </c>
      <c r="E25" s="6">
        <v>484</v>
      </c>
      <c r="F25" s="6">
        <v>51</v>
      </c>
      <c r="G25" s="7">
        <v>0.10539999999999999</v>
      </c>
      <c r="H25" s="6">
        <v>0</v>
      </c>
      <c r="I25" s="6">
        <v>0</v>
      </c>
      <c r="J25" s="7">
        <v>0</v>
      </c>
      <c r="K25" s="6">
        <v>1813</v>
      </c>
      <c r="L25" s="6">
        <v>287</v>
      </c>
      <c r="M25" s="8">
        <v>0.1583</v>
      </c>
    </row>
    <row r="26" spans="1:13" x14ac:dyDescent="0.25">
      <c r="A26" s="5" t="s">
        <v>30</v>
      </c>
      <c r="B26" s="6">
        <v>3207</v>
      </c>
      <c r="C26" s="6">
        <v>190</v>
      </c>
      <c r="D26" s="7">
        <v>5.9200000000000003E-2</v>
      </c>
      <c r="E26" s="6">
        <v>705</v>
      </c>
      <c r="F26" s="6">
        <v>51</v>
      </c>
      <c r="G26" s="7">
        <v>7.2300000000000003E-2</v>
      </c>
      <c r="H26" s="6">
        <v>6</v>
      </c>
      <c r="I26" s="6">
        <v>0</v>
      </c>
      <c r="J26" s="7">
        <v>0</v>
      </c>
      <c r="K26" s="6">
        <v>3918</v>
      </c>
      <c r="L26" s="6">
        <v>241</v>
      </c>
      <c r="M26" s="8">
        <v>6.1499999999999999E-2</v>
      </c>
    </row>
    <row r="27" spans="1:13" x14ac:dyDescent="0.25">
      <c r="A27" s="5" t="s">
        <v>31</v>
      </c>
      <c r="B27" s="6">
        <v>463</v>
      </c>
      <c r="C27" s="6">
        <v>54</v>
      </c>
      <c r="D27" s="7">
        <v>0.1166</v>
      </c>
      <c r="E27" s="6">
        <v>180</v>
      </c>
      <c r="F27" s="6">
        <v>23</v>
      </c>
      <c r="G27" s="7">
        <v>0.1278</v>
      </c>
      <c r="H27" s="6">
        <v>8</v>
      </c>
      <c r="I27" s="6">
        <v>4</v>
      </c>
      <c r="J27" s="7">
        <v>0.5</v>
      </c>
      <c r="K27" s="6">
        <v>651</v>
      </c>
      <c r="L27" s="6">
        <v>81</v>
      </c>
      <c r="M27" s="8">
        <v>0.1244</v>
      </c>
    </row>
    <row r="28" spans="1:13" x14ac:dyDescent="0.25">
      <c r="A28" s="5" t="s">
        <v>32</v>
      </c>
      <c r="B28" s="6">
        <v>2490</v>
      </c>
      <c r="C28" s="6">
        <v>240</v>
      </c>
      <c r="D28" s="7">
        <v>9.64E-2</v>
      </c>
      <c r="E28" s="6">
        <v>1943</v>
      </c>
      <c r="F28" s="6">
        <v>144</v>
      </c>
      <c r="G28" s="7">
        <v>7.4099999999999999E-2</v>
      </c>
      <c r="H28" s="6">
        <v>227</v>
      </c>
      <c r="I28" s="6">
        <v>43</v>
      </c>
      <c r="J28" s="7">
        <v>0.18940000000000001</v>
      </c>
      <c r="K28" s="6">
        <v>4660</v>
      </c>
      <c r="L28" s="6">
        <v>427</v>
      </c>
      <c r="M28" s="8">
        <v>9.1600000000000001E-2</v>
      </c>
    </row>
    <row r="29" spans="1:13" x14ac:dyDescent="0.25">
      <c r="A29" s="9" t="s">
        <v>33</v>
      </c>
      <c r="B29" s="19" t="s">
        <v>17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1"/>
    </row>
    <row r="30" spans="1:13" x14ac:dyDescent="0.25">
      <c r="A30" s="5" t="s">
        <v>34</v>
      </c>
      <c r="B30" s="6">
        <v>1812</v>
      </c>
      <c r="C30" s="6">
        <v>369</v>
      </c>
      <c r="D30" s="7">
        <v>0.2036</v>
      </c>
      <c r="E30" s="6">
        <v>390</v>
      </c>
      <c r="F30" s="6">
        <v>64</v>
      </c>
      <c r="G30" s="7">
        <v>0.1641</v>
      </c>
      <c r="H30" s="6">
        <v>0</v>
      </c>
      <c r="I30" s="6">
        <v>0</v>
      </c>
      <c r="J30" s="7">
        <v>0</v>
      </c>
      <c r="K30" s="6">
        <v>2202</v>
      </c>
      <c r="L30" s="6">
        <v>433</v>
      </c>
      <c r="M30" s="8">
        <v>0.1966</v>
      </c>
    </row>
    <row r="31" spans="1:13" x14ac:dyDescent="0.25">
      <c r="A31" s="5" t="s">
        <v>35</v>
      </c>
      <c r="B31" s="6">
        <v>1488</v>
      </c>
      <c r="C31" s="6">
        <v>22</v>
      </c>
      <c r="D31" s="7">
        <v>1.4800000000000001E-2</v>
      </c>
      <c r="E31" s="6">
        <v>426</v>
      </c>
      <c r="F31" s="6">
        <v>13</v>
      </c>
      <c r="G31" s="7">
        <v>3.0499999999999999E-2</v>
      </c>
      <c r="H31" s="6">
        <v>0</v>
      </c>
      <c r="I31" s="6">
        <v>0</v>
      </c>
      <c r="J31" s="7">
        <v>0</v>
      </c>
      <c r="K31" s="6">
        <v>1914</v>
      </c>
      <c r="L31" s="6">
        <v>35</v>
      </c>
      <c r="M31" s="8">
        <v>1.83E-2</v>
      </c>
    </row>
    <row r="32" spans="1:13" x14ac:dyDescent="0.25">
      <c r="A32" s="5" t="s">
        <v>36</v>
      </c>
      <c r="B32" s="6">
        <v>147</v>
      </c>
      <c r="C32" s="6">
        <v>29</v>
      </c>
      <c r="D32" s="7">
        <v>0.1973</v>
      </c>
      <c r="E32" s="6">
        <v>40</v>
      </c>
      <c r="F32" s="6">
        <v>10</v>
      </c>
      <c r="G32" s="7">
        <v>0.25</v>
      </c>
      <c r="H32" s="6">
        <v>0</v>
      </c>
      <c r="I32" s="6">
        <v>0</v>
      </c>
      <c r="J32" s="7">
        <v>0</v>
      </c>
      <c r="K32" s="6">
        <v>187</v>
      </c>
      <c r="L32" s="6">
        <v>39</v>
      </c>
      <c r="M32" s="8">
        <v>0.20860000000000001</v>
      </c>
    </row>
    <row r="33" spans="1:13" x14ac:dyDescent="0.25">
      <c r="A33" s="5" t="s">
        <v>37</v>
      </c>
      <c r="B33" s="6">
        <v>2909</v>
      </c>
      <c r="C33" s="6">
        <v>208</v>
      </c>
      <c r="D33" s="7">
        <v>7.1499999999999994E-2</v>
      </c>
      <c r="E33" s="6">
        <v>719</v>
      </c>
      <c r="F33" s="6">
        <v>257</v>
      </c>
      <c r="G33" s="7">
        <v>0.3574</v>
      </c>
      <c r="H33" s="6">
        <v>0</v>
      </c>
      <c r="I33" s="6">
        <v>0</v>
      </c>
      <c r="J33" s="7">
        <v>0</v>
      </c>
      <c r="K33" s="6">
        <v>3628</v>
      </c>
      <c r="L33" s="6">
        <v>465</v>
      </c>
      <c r="M33" s="8">
        <v>0.12820000000000001</v>
      </c>
    </row>
    <row r="34" spans="1:13" x14ac:dyDescent="0.25">
      <c r="A34" s="5" t="s">
        <v>38</v>
      </c>
      <c r="B34" s="6">
        <v>538</v>
      </c>
      <c r="C34" s="6">
        <v>2</v>
      </c>
      <c r="D34" s="7">
        <v>3.7000000000000002E-3</v>
      </c>
      <c r="E34" s="6">
        <v>88</v>
      </c>
      <c r="F34" s="6">
        <v>1</v>
      </c>
      <c r="G34" s="7">
        <v>1.14E-2</v>
      </c>
      <c r="H34" s="6">
        <v>0</v>
      </c>
      <c r="I34" s="6">
        <v>0</v>
      </c>
      <c r="J34" s="7">
        <v>0</v>
      </c>
      <c r="K34" s="6">
        <v>626</v>
      </c>
      <c r="L34" s="6">
        <v>3</v>
      </c>
      <c r="M34" s="8">
        <v>4.7999999999999996E-3</v>
      </c>
    </row>
    <row r="35" spans="1:13" x14ac:dyDescent="0.25">
      <c r="A35" s="9" t="s">
        <v>39</v>
      </c>
      <c r="B35" s="19" t="s">
        <v>17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</row>
    <row r="36" spans="1:13" x14ac:dyDescent="0.25">
      <c r="A36" s="5" t="s">
        <v>74</v>
      </c>
      <c r="B36" s="6">
        <v>149</v>
      </c>
      <c r="C36" s="6">
        <v>6</v>
      </c>
      <c r="D36" s="7">
        <v>4.0300000000000002E-2</v>
      </c>
      <c r="E36" s="6">
        <v>32</v>
      </c>
      <c r="F36" s="6">
        <v>0</v>
      </c>
      <c r="G36" s="7">
        <v>0</v>
      </c>
      <c r="H36" s="6">
        <v>0</v>
      </c>
      <c r="I36" s="6">
        <v>0</v>
      </c>
      <c r="J36" s="7">
        <v>0</v>
      </c>
      <c r="K36" s="6">
        <v>181</v>
      </c>
      <c r="L36" s="6">
        <v>6</v>
      </c>
      <c r="M36" s="8">
        <v>3.3099999999999997E-2</v>
      </c>
    </row>
    <row r="37" spans="1:13" x14ac:dyDescent="0.25">
      <c r="A37" s="5" t="s">
        <v>40</v>
      </c>
      <c r="B37" s="6">
        <v>3783</v>
      </c>
      <c r="C37" s="6">
        <v>193</v>
      </c>
      <c r="D37" s="7">
        <v>5.0999999999999997E-2</v>
      </c>
      <c r="E37" s="6">
        <v>602</v>
      </c>
      <c r="F37" s="6">
        <v>62</v>
      </c>
      <c r="G37" s="7">
        <v>0.10299999999999999</v>
      </c>
      <c r="H37" s="6">
        <v>19</v>
      </c>
      <c r="I37" s="6">
        <v>11</v>
      </c>
      <c r="J37" s="7">
        <v>0.57889999999999997</v>
      </c>
      <c r="K37" s="6">
        <v>4404</v>
      </c>
      <c r="L37" s="6">
        <v>266</v>
      </c>
      <c r="M37" s="8">
        <v>6.0400000000000002E-2</v>
      </c>
    </row>
    <row r="38" spans="1:13" x14ac:dyDescent="0.25">
      <c r="A38" s="5" t="s">
        <v>41</v>
      </c>
      <c r="B38" s="6">
        <v>753</v>
      </c>
      <c r="C38" s="6">
        <v>26</v>
      </c>
      <c r="D38" s="7">
        <v>3.4500000000000003E-2</v>
      </c>
      <c r="E38" s="6">
        <v>406</v>
      </c>
      <c r="F38" s="6">
        <v>20</v>
      </c>
      <c r="G38" s="7">
        <v>4.9299999999999997E-2</v>
      </c>
      <c r="H38" s="6">
        <v>0</v>
      </c>
      <c r="I38" s="6">
        <v>0</v>
      </c>
      <c r="J38" s="7">
        <v>0</v>
      </c>
      <c r="K38" s="6">
        <v>1159</v>
      </c>
      <c r="L38" s="6">
        <v>46</v>
      </c>
      <c r="M38" s="8">
        <v>3.9699999999999999E-2</v>
      </c>
    </row>
    <row r="39" spans="1:13" x14ac:dyDescent="0.25">
      <c r="A39" s="5" t="s">
        <v>42</v>
      </c>
      <c r="B39" s="6">
        <v>1068</v>
      </c>
      <c r="C39" s="6">
        <v>22</v>
      </c>
      <c r="D39" s="7">
        <v>2.06E-2</v>
      </c>
      <c r="E39" s="6">
        <v>335</v>
      </c>
      <c r="F39" s="6">
        <v>34</v>
      </c>
      <c r="G39" s="7">
        <v>0.10150000000000001</v>
      </c>
      <c r="H39" s="6">
        <v>0</v>
      </c>
      <c r="I39" s="6">
        <v>0</v>
      </c>
      <c r="J39" s="7">
        <v>0</v>
      </c>
      <c r="K39" s="6">
        <v>1403</v>
      </c>
      <c r="L39" s="6">
        <v>56</v>
      </c>
      <c r="M39" s="8">
        <v>3.9899999999999998E-2</v>
      </c>
    </row>
    <row r="40" spans="1:13" x14ac:dyDescent="0.25">
      <c r="A40" s="5" t="s">
        <v>43</v>
      </c>
      <c r="B40" s="6">
        <v>2393</v>
      </c>
      <c r="C40" s="6">
        <v>292</v>
      </c>
      <c r="D40" s="7">
        <v>0.122</v>
      </c>
      <c r="E40" s="6">
        <v>794</v>
      </c>
      <c r="F40" s="6">
        <v>63</v>
      </c>
      <c r="G40" s="7">
        <v>7.9299999999999995E-2</v>
      </c>
      <c r="H40" s="6">
        <v>351</v>
      </c>
      <c r="I40" s="6">
        <v>82</v>
      </c>
      <c r="J40" s="7">
        <v>0.2336</v>
      </c>
      <c r="K40" s="6">
        <v>3538</v>
      </c>
      <c r="L40" s="6">
        <v>437</v>
      </c>
      <c r="M40" s="8">
        <v>0.1235</v>
      </c>
    </row>
    <row r="41" spans="1:13" x14ac:dyDescent="0.25">
      <c r="A41" s="5" t="s">
        <v>44</v>
      </c>
      <c r="B41" s="6">
        <v>2173</v>
      </c>
      <c r="C41" s="6">
        <v>43</v>
      </c>
      <c r="D41" s="7">
        <v>1.9800000000000002E-2</v>
      </c>
      <c r="E41" s="6">
        <v>599</v>
      </c>
      <c r="F41" s="6">
        <v>23</v>
      </c>
      <c r="G41" s="7">
        <v>3.8399999999999997E-2</v>
      </c>
      <c r="H41" s="6">
        <v>1</v>
      </c>
      <c r="I41" s="6">
        <v>1</v>
      </c>
      <c r="J41" s="7">
        <v>1</v>
      </c>
      <c r="K41" s="6">
        <v>2773</v>
      </c>
      <c r="L41" s="6">
        <v>67</v>
      </c>
      <c r="M41" s="8">
        <v>2.4199999999999999E-2</v>
      </c>
    </row>
    <row r="42" spans="1:13" x14ac:dyDescent="0.25">
      <c r="A42" s="5" t="s">
        <v>45</v>
      </c>
      <c r="B42" s="6">
        <v>1039</v>
      </c>
      <c r="C42" s="6">
        <v>18</v>
      </c>
      <c r="D42" s="7">
        <v>1.7299999999999999E-2</v>
      </c>
      <c r="E42" s="6">
        <v>407</v>
      </c>
      <c r="F42" s="6">
        <v>9</v>
      </c>
      <c r="G42" s="7">
        <v>2.2100000000000002E-2</v>
      </c>
      <c r="H42" s="6">
        <v>2</v>
      </c>
      <c r="I42" s="6">
        <v>1</v>
      </c>
      <c r="J42" s="7">
        <v>0.5</v>
      </c>
      <c r="K42" s="6">
        <v>1448</v>
      </c>
      <c r="L42" s="6">
        <v>28</v>
      </c>
      <c r="M42" s="8">
        <v>1.9300000000000001E-2</v>
      </c>
    </row>
    <row r="43" spans="1:13" x14ac:dyDescent="0.25">
      <c r="A43" s="5" t="s">
        <v>46</v>
      </c>
      <c r="B43" s="6">
        <v>1081</v>
      </c>
      <c r="C43" s="6">
        <v>329</v>
      </c>
      <c r="D43" s="7">
        <v>0.30430000000000001</v>
      </c>
      <c r="E43" s="6">
        <v>302</v>
      </c>
      <c r="F43" s="6">
        <v>52</v>
      </c>
      <c r="G43" s="7">
        <v>0.17219999999999999</v>
      </c>
      <c r="H43" s="6">
        <v>4</v>
      </c>
      <c r="I43" s="6">
        <v>4</v>
      </c>
      <c r="J43" s="7">
        <v>1</v>
      </c>
      <c r="K43" s="6">
        <v>1387</v>
      </c>
      <c r="L43" s="6">
        <v>385</v>
      </c>
      <c r="M43" s="8">
        <v>0.27760000000000001</v>
      </c>
    </row>
    <row r="44" spans="1:13" x14ac:dyDescent="0.25">
      <c r="A44" s="5" t="s">
        <v>47</v>
      </c>
      <c r="B44" s="6">
        <v>6800</v>
      </c>
      <c r="C44" s="6">
        <v>777</v>
      </c>
      <c r="D44" s="7">
        <v>0.1143</v>
      </c>
      <c r="E44" s="6">
        <v>2044</v>
      </c>
      <c r="F44" s="6">
        <v>292</v>
      </c>
      <c r="G44" s="7">
        <v>0.1429</v>
      </c>
      <c r="H44" s="6">
        <v>51</v>
      </c>
      <c r="I44" s="6">
        <v>35</v>
      </c>
      <c r="J44" s="7">
        <v>0.68630000000000002</v>
      </c>
      <c r="K44" s="6">
        <v>8895</v>
      </c>
      <c r="L44" s="6">
        <v>1104</v>
      </c>
      <c r="M44" s="8">
        <v>0.1241</v>
      </c>
    </row>
    <row r="45" spans="1:13" x14ac:dyDescent="0.25">
      <c r="A45" s="5" t="s">
        <v>48</v>
      </c>
      <c r="B45" s="6">
        <v>899</v>
      </c>
      <c r="C45" s="6">
        <v>126</v>
      </c>
      <c r="D45" s="7">
        <v>0.14019999999999999</v>
      </c>
      <c r="E45" s="6">
        <v>200</v>
      </c>
      <c r="F45" s="6">
        <v>9</v>
      </c>
      <c r="G45" s="7">
        <v>4.4999999999999998E-2</v>
      </c>
      <c r="H45" s="6">
        <v>0</v>
      </c>
      <c r="I45" s="6">
        <v>0</v>
      </c>
      <c r="J45" s="7">
        <v>0</v>
      </c>
      <c r="K45" s="6">
        <v>1099</v>
      </c>
      <c r="L45" s="6">
        <v>135</v>
      </c>
      <c r="M45" s="8">
        <v>0.12280000000000001</v>
      </c>
    </row>
    <row r="46" spans="1:13" x14ac:dyDescent="0.25">
      <c r="A46" s="5" t="s">
        <v>49</v>
      </c>
      <c r="B46" s="6">
        <v>441</v>
      </c>
      <c r="C46" s="6">
        <v>113</v>
      </c>
      <c r="D46" s="7">
        <v>0.25619999999999998</v>
      </c>
      <c r="E46" s="6">
        <v>189</v>
      </c>
      <c r="F46" s="6">
        <v>31</v>
      </c>
      <c r="G46" s="7">
        <v>0.16400000000000001</v>
      </c>
      <c r="H46" s="6">
        <v>0</v>
      </c>
      <c r="I46" s="6">
        <v>0</v>
      </c>
      <c r="J46" s="7">
        <v>0</v>
      </c>
      <c r="K46" s="6">
        <v>630</v>
      </c>
      <c r="L46" s="6">
        <v>144</v>
      </c>
      <c r="M46" s="8">
        <v>0.2286</v>
      </c>
    </row>
    <row r="47" spans="1:13" x14ac:dyDescent="0.25">
      <c r="A47" s="5" t="s">
        <v>50</v>
      </c>
      <c r="B47" s="6">
        <v>1499</v>
      </c>
      <c r="C47" s="6">
        <v>225</v>
      </c>
      <c r="D47" s="7">
        <v>0.15010000000000001</v>
      </c>
      <c r="E47" s="6">
        <v>169</v>
      </c>
      <c r="F47" s="6">
        <v>34</v>
      </c>
      <c r="G47" s="7">
        <v>0.20119999999999999</v>
      </c>
      <c r="H47" s="6">
        <v>0</v>
      </c>
      <c r="I47" s="6">
        <v>0</v>
      </c>
      <c r="J47" s="7">
        <v>0</v>
      </c>
      <c r="K47" s="6">
        <v>1668</v>
      </c>
      <c r="L47" s="6">
        <v>259</v>
      </c>
      <c r="M47" s="8">
        <v>0.15529999999999999</v>
      </c>
    </row>
    <row r="48" spans="1:13" x14ac:dyDescent="0.25">
      <c r="A48" s="5" t="s">
        <v>51</v>
      </c>
      <c r="B48" s="6">
        <v>60</v>
      </c>
      <c r="C48" s="6">
        <v>7</v>
      </c>
      <c r="D48" s="7">
        <v>0.1167</v>
      </c>
      <c r="E48" s="6">
        <v>9</v>
      </c>
      <c r="F48" s="6">
        <v>2</v>
      </c>
      <c r="G48" s="7">
        <v>0.22220000000000001</v>
      </c>
      <c r="H48" s="6">
        <v>0</v>
      </c>
      <c r="I48" s="6">
        <v>0</v>
      </c>
      <c r="J48" s="7">
        <v>0</v>
      </c>
      <c r="K48" s="6">
        <v>69</v>
      </c>
      <c r="L48" s="6">
        <v>9</v>
      </c>
      <c r="M48" s="8">
        <v>0.13039999999999999</v>
      </c>
    </row>
    <row r="49" spans="1:13" x14ac:dyDescent="0.25">
      <c r="A49" s="5" t="s">
        <v>52</v>
      </c>
      <c r="B49" s="6">
        <v>898</v>
      </c>
      <c r="C49" s="6">
        <v>217</v>
      </c>
      <c r="D49" s="7">
        <v>0.24160000000000001</v>
      </c>
      <c r="E49" s="6">
        <v>316</v>
      </c>
      <c r="F49" s="6">
        <v>82</v>
      </c>
      <c r="G49" s="7">
        <v>0.25950000000000001</v>
      </c>
      <c r="H49" s="6">
        <v>5</v>
      </c>
      <c r="I49" s="6">
        <v>0</v>
      </c>
      <c r="J49" s="7">
        <v>0</v>
      </c>
      <c r="K49" s="6">
        <v>1219</v>
      </c>
      <c r="L49" s="6">
        <v>299</v>
      </c>
      <c r="M49" s="8">
        <v>0.24529999999999999</v>
      </c>
    </row>
    <row r="50" spans="1:13" x14ac:dyDescent="0.25">
      <c r="A50" s="5" t="s">
        <v>53</v>
      </c>
      <c r="B50" s="6">
        <v>12461</v>
      </c>
      <c r="C50" s="6">
        <v>534</v>
      </c>
      <c r="D50" s="7">
        <v>4.2900000000000001E-2</v>
      </c>
      <c r="E50" s="6">
        <v>2687</v>
      </c>
      <c r="F50" s="6">
        <v>180</v>
      </c>
      <c r="G50" s="7">
        <v>6.7000000000000004E-2</v>
      </c>
      <c r="H50" s="6">
        <v>0</v>
      </c>
      <c r="I50" s="6">
        <v>0</v>
      </c>
      <c r="J50" s="7">
        <v>0</v>
      </c>
      <c r="K50" s="6">
        <v>15148</v>
      </c>
      <c r="L50" s="6">
        <v>714</v>
      </c>
      <c r="M50" s="8">
        <v>4.7100000000000003E-2</v>
      </c>
    </row>
    <row r="51" spans="1:13" x14ac:dyDescent="0.25">
      <c r="A51" s="5" t="s">
        <v>54</v>
      </c>
      <c r="B51" s="6">
        <v>463</v>
      </c>
      <c r="C51" s="6">
        <v>22</v>
      </c>
      <c r="D51" s="7">
        <v>4.7500000000000001E-2</v>
      </c>
      <c r="E51" s="6">
        <v>99</v>
      </c>
      <c r="F51" s="6">
        <v>2</v>
      </c>
      <c r="G51" s="7">
        <v>2.0199999999999999E-2</v>
      </c>
      <c r="H51" s="6">
        <v>0</v>
      </c>
      <c r="I51" s="6">
        <v>0</v>
      </c>
      <c r="J51" s="7">
        <v>0</v>
      </c>
      <c r="K51" s="6">
        <v>562</v>
      </c>
      <c r="L51" s="6">
        <v>24</v>
      </c>
      <c r="M51" s="8">
        <v>4.2700000000000002E-2</v>
      </c>
    </row>
    <row r="52" spans="1:13" x14ac:dyDescent="0.25">
      <c r="A52" s="5" t="s">
        <v>55</v>
      </c>
      <c r="B52" s="6">
        <v>2101</v>
      </c>
      <c r="C52" s="6">
        <v>307</v>
      </c>
      <c r="D52" s="7">
        <v>0.14610000000000001</v>
      </c>
      <c r="E52" s="6">
        <v>435</v>
      </c>
      <c r="F52" s="6">
        <v>117</v>
      </c>
      <c r="G52" s="7">
        <v>0.26900000000000002</v>
      </c>
      <c r="H52" s="6">
        <v>0</v>
      </c>
      <c r="I52" s="6">
        <v>0</v>
      </c>
      <c r="J52" s="7">
        <v>0</v>
      </c>
      <c r="K52" s="6">
        <v>2536</v>
      </c>
      <c r="L52" s="6">
        <v>424</v>
      </c>
      <c r="M52" s="8">
        <v>0.16719999999999999</v>
      </c>
    </row>
    <row r="53" spans="1:13" x14ac:dyDescent="0.25">
      <c r="A53" s="9" t="s">
        <v>56</v>
      </c>
      <c r="B53" s="19" t="s">
        <v>17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1"/>
    </row>
    <row r="54" spans="1:13" x14ac:dyDescent="0.25">
      <c r="A54" s="5" t="s">
        <v>57</v>
      </c>
      <c r="B54" s="6">
        <v>124</v>
      </c>
      <c r="C54" s="6">
        <v>7</v>
      </c>
      <c r="D54" s="7">
        <v>5.6500000000000002E-2</v>
      </c>
      <c r="E54" s="6">
        <v>29</v>
      </c>
      <c r="F54" s="6">
        <v>9</v>
      </c>
      <c r="G54" s="7">
        <v>0.31030000000000002</v>
      </c>
      <c r="H54" s="6">
        <v>0</v>
      </c>
      <c r="I54" s="6">
        <v>0</v>
      </c>
      <c r="J54" s="7">
        <v>0</v>
      </c>
      <c r="K54" s="6">
        <v>153</v>
      </c>
      <c r="L54" s="6">
        <v>16</v>
      </c>
      <c r="M54" s="8">
        <v>0.1046</v>
      </c>
    </row>
    <row r="55" spans="1:13" x14ac:dyDescent="0.25">
      <c r="A55" s="5" t="s">
        <v>58</v>
      </c>
      <c r="B55" s="6">
        <v>2762</v>
      </c>
      <c r="C55" s="6">
        <v>173</v>
      </c>
      <c r="D55" s="7">
        <v>6.2600000000000003E-2</v>
      </c>
      <c r="E55" s="6">
        <v>509</v>
      </c>
      <c r="F55" s="6">
        <v>14</v>
      </c>
      <c r="G55" s="7">
        <v>2.75E-2</v>
      </c>
      <c r="H55" s="6">
        <v>15</v>
      </c>
      <c r="I55" s="6">
        <v>1</v>
      </c>
      <c r="J55" s="7">
        <v>6.6699999999999995E-2</v>
      </c>
      <c r="K55" s="6">
        <v>3286</v>
      </c>
      <c r="L55" s="6">
        <v>188</v>
      </c>
      <c r="M55" s="8">
        <v>5.7200000000000001E-2</v>
      </c>
    </row>
    <row r="56" spans="1:13" x14ac:dyDescent="0.25">
      <c r="A56" s="5" t="s">
        <v>59</v>
      </c>
      <c r="B56" s="6">
        <v>1201</v>
      </c>
      <c r="C56" s="6">
        <v>70</v>
      </c>
      <c r="D56" s="7">
        <v>5.8299999999999998E-2</v>
      </c>
      <c r="E56" s="6">
        <v>240</v>
      </c>
      <c r="F56" s="6">
        <v>27</v>
      </c>
      <c r="G56" s="7">
        <v>0.1125</v>
      </c>
      <c r="H56" s="6">
        <v>2</v>
      </c>
      <c r="I56" s="6">
        <v>2</v>
      </c>
      <c r="J56" s="7">
        <v>1</v>
      </c>
      <c r="K56" s="6">
        <v>1443</v>
      </c>
      <c r="L56" s="6">
        <v>99</v>
      </c>
      <c r="M56" s="8">
        <v>6.8599999999999994E-2</v>
      </c>
    </row>
    <row r="57" spans="1:13" x14ac:dyDescent="0.25">
      <c r="A57" s="5" t="s">
        <v>60</v>
      </c>
      <c r="B57" s="6">
        <v>506</v>
      </c>
      <c r="C57" s="6">
        <v>56</v>
      </c>
      <c r="D57" s="7">
        <v>0.11070000000000001</v>
      </c>
      <c r="E57" s="6">
        <v>130</v>
      </c>
      <c r="F57" s="6">
        <v>26</v>
      </c>
      <c r="G57" s="7">
        <v>0.2</v>
      </c>
      <c r="H57" s="6">
        <v>1</v>
      </c>
      <c r="I57" s="6">
        <v>0</v>
      </c>
      <c r="J57" s="7">
        <v>0</v>
      </c>
      <c r="K57" s="6">
        <v>637</v>
      </c>
      <c r="L57" s="6">
        <v>82</v>
      </c>
      <c r="M57" s="8">
        <v>0.12870000000000001</v>
      </c>
    </row>
    <row r="58" spans="1:13" x14ac:dyDescent="0.25">
      <c r="A58" s="5" t="s">
        <v>61</v>
      </c>
      <c r="B58" s="6">
        <v>148</v>
      </c>
      <c r="C58" s="6">
        <v>9</v>
      </c>
      <c r="D58" s="7">
        <v>6.08E-2</v>
      </c>
      <c r="E58" s="6">
        <v>52</v>
      </c>
      <c r="F58" s="6">
        <v>12</v>
      </c>
      <c r="G58" s="7">
        <v>0.23080000000000001</v>
      </c>
      <c r="H58" s="6">
        <v>1</v>
      </c>
      <c r="I58" s="6">
        <v>1</v>
      </c>
      <c r="J58" s="7">
        <v>1</v>
      </c>
      <c r="K58" s="6">
        <v>201</v>
      </c>
      <c r="L58" s="6">
        <v>22</v>
      </c>
      <c r="M58" s="8">
        <v>0.1095</v>
      </c>
    </row>
    <row r="59" spans="1:13" ht="15.75" thickBot="1" x14ac:dyDescent="0.3">
      <c r="A59" s="10" t="s">
        <v>62</v>
      </c>
      <c r="B59" s="11">
        <f>SUM(B6:B58)</f>
        <v>95233</v>
      </c>
      <c r="C59" s="11">
        <f>SUM(C6:C58)</f>
        <v>9904</v>
      </c>
      <c r="D59" s="12">
        <f>C59/B59</f>
        <v>0.10399756386966703</v>
      </c>
      <c r="E59" s="11">
        <f>SUM(E6:E58)</f>
        <v>29142</v>
      </c>
      <c r="F59" s="11">
        <f>SUM(F6:F58)</f>
        <v>4064</v>
      </c>
      <c r="G59" s="12">
        <f>F59/E59</f>
        <v>0.13945508201221604</v>
      </c>
      <c r="H59" s="11">
        <f>SUM(H6:H58)</f>
        <v>870</v>
      </c>
      <c r="I59" s="11">
        <f>SUM(I6:I58)</f>
        <v>257</v>
      </c>
      <c r="J59" s="12">
        <f>I59/H59</f>
        <v>0.29540229885057473</v>
      </c>
      <c r="K59" s="11">
        <f>SUM(K6:K58)</f>
        <v>125245</v>
      </c>
      <c r="L59" s="11">
        <f>SUM(L6:L58)</f>
        <v>14224</v>
      </c>
      <c r="M59" s="12">
        <f>L59/K59</f>
        <v>0.11356940396822228</v>
      </c>
    </row>
    <row r="60" spans="1:13" x14ac:dyDescent="0.2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4"/>
    </row>
    <row r="61" spans="1:13" x14ac:dyDescent="0.25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8"/>
    </row>
    <row r="62" spans="1:13" x14ac:dyDescent="0.25">
      <c r="A62" s="25" t="s">
        <v>63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7"/>
    </row>
    <row r="63" spans="1:13" x14ac:dyDescent="0.25">
      <c r="A63" s="16" t="s">
        <v>64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</row>
    <row r="64" spans="1:13" x14ac:dyDescent="0.25">
      <c r="A64" s="16" t="s">
        <v>65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</row>
    <row r="65" spans="1:13" x14ac:dyDescent="0.25">
      <c r="A65" s="16" t="s">
        <v>66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</row>
    <row r="66" spans="1:13" x14ac:dyDescent="0.25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</row>
    <row r="67" spans="1:13" x14ac:dyDescent="0.25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8"/>
    </row>
    <row r="68" spans="1:13" x14ac:dyDescent="0.25">
      <c r="A68" s="16" t="s">
        <v>69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8"/>
    </row>
    <row r="69" spans="1:13" x14ac:dyDescent="0.25">
      <c r="A69" s="16" t="s">
        <v>70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8"/>
    </row>
    <row r="70" spans="1:13" x14ac:dyDescent="0.2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8"/>
    </row>
    <row r="71" spans="1:13" x14ac:dyDescent="0.25">
      <c r="A71" s="16" t="s">
        <v>71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8"/>
    </row>
    <row r="72" spans="1:13" x14ac:dyDescent="0.25">
      <c r="A72" s="16" t="s">
        <v>72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8"/>
    </row>
    <row r="73" spans="1:13" x14ac:dyDescent="0.25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8"/>
    </row>
    <row r="74" spans="1:13" x14ac:dyDescent="0.25">
      <c r="A74" s="16" t="s">
        <v>73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8"/>
    </row>
    <row r="75" spans="1:13" x14ac:dyDescent="0.25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8"/>
    </row>
    <row r="76" spans="1:13" ht="15.75" thickBot="1" x14ac:dyDescent="0.3">
      <c r="A76" s="13">
        <v>42790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5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EA69E6-01AB-40D4-9BDE-F973DE360A05}"/>
</file>

<file path=customXml/itemProps2.xml><?xml version="1.0" encoding="utf-8"?>
<ds:datastoreItem xmlns:ds="http://schemas.openxmlformats.org/officeDocument/2006/customXml" ds:itemID="{E41423B3-5D0C-4E53-8166-F52113622A05}"/>
</file>

<file path=customXml/itemProps3.xml><?xml version="1.0" encoding="utf-8"?>
<ds:datastoreItem xmlns:ds="http://schemas.openxmlformats.org/officeDocument/2006/customXml" ds:itemID="{C2488E0D-BE03-4A5D-9737-0994311374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My PC</cp:lastModifiedBy>
  <dcterms:created xsi:type="dcterms:W3CDTF">2017-02-24T21:00:56Z</dcterms:created>
  <dcterms:modified xsi:type="dcterms:W3CDTF">2017-03-14T14:40:46Z</dcterms:modified>
</cp:coreProperties>
</file>