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18\"/>
    </mc:Choice>
  </mc:AlternateContent>
  <bookViews>
    <workbookView xWindow="480" yWindow="75" windowWidth="18195" windowHeight="11820"/>
  </bookViews>
  <sheets>
    <sheet name="Dec 18 HAA" sheetId="1" r:id="rId1"/>
    <sheet name="Sheet3" sheetId="4" r:id="rId2"/>
    <sheet name="Sheet2" sheetId="3" state="hidden" r:id="rId3"/>
    <sheet name="Sheet1" sheetId="2" state="hidden" r:id="rId4"/>
  </sheets>
  <calcPr calcId="162913"/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G59" i="1" l="1"/>
  <c r="J59" i="1"/>
  <c r="M59" i="1"/>
  <c r="D59" i="1"/>
</calcChain>
</file>

<file path=xl/sharedStrings.xml><?xml version="1.0" encoding="utf-8"?>
<sst xmlns="http://schemas.openxmlformats.org/spreadsheetml/2006/main" count="156" uniqueCount="90">
  <si>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</si>
  <si>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</si>
  <si>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</si>
  <si>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</si>
  <si>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</si>
  <si>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</si>
  <si>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</si>
  <si>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</si>
  <si>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</si>
  <si>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</si>
  <si>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</si>
  <si>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</si>
  <si>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</si>
  <si>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</si>
  <si>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</si>
  <si>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</si>
  <si>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</si>
  <si>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</si>
  <si>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</si>
  <si>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</si>
  <si>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</si>
  <si>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</si>
  <si>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</si>
  <si>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</si>
  <si>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</si>
  <si>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</si>
  <si>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</si>
  <si>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</si>
  <si>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</si>
  <si>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</si>
  <si>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</si>
  <si>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</si>
  <si>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</si>
  <si>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</si>
  <si>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</si>
  <si>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</si>
  <si>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</si>
  <si>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</si>
  <si>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</si>
  <si>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</si>
  <si>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</si>
  <si>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</si>
  <si>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</si>
  <si>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</si>
  <si>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</si>
  <si>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</si>
  <si>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</si>
  <si>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</si>
  <si>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</si>
  <si>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</si>
  <si>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</si>
  <si>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</si>
  <si>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</si>
  <si>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</si>
  <si>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</si>
  <si>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</si>
  <si>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</si>
  <si>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</si>
  <si>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</si>
  <si>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</si>
  <si>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</si>
  <si>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</si>
  <si>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</si>
  <si>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</si>
  <si>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</si>
  <si>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</si>
  <si>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</si>
  <si>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</si>
  <si>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</si>
  <si>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</si>
  <si>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</si>
  <si>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</si>
  <si>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</si>
  <si>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</si>
  <si>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</si>
  <si>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HA Reversals By Quarter</t>
  </si>
  <si>
    <t>State</t>
  </si>
  <si>
    <t>Total # of Claimant Appeals</t>
  </si>
  <si>
    <t>Total # of Claimant Appeals Won</t>
  </si>
  <si>
    <t>% Won By Claimant</t>
  </si>
  <si>
    <t>Total # of Employer Appeals</t>
  </si>
  <si>
    <t>Total # of Employer Appeals Won</t>
  </si>
  <si>
    <t>% Won By Employer</t>
  </si>
  <si>
    <t>Total # of Other Appeals</t>
  </si>
  <si>
    <t>Total # of Other Appeals Won</t>
  </si>
  <si>
    <t>% Won By Other</t>
  </si>
  <si>
    <t>Total # of All UI Decisions</t>
  </si>
  <si>
    <t>Total # of All UI decisions Won</t>
  </si>
  <si>
    <t>% Won All UI Decisions</t>
  </si>
  <si>
    <t>December 2018 (01/01/2018 to 12/31/2018)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</si>
</sst>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6" sqref="A6"/>
    </sheetView>
  </sheetViews>
  <sheetFormatPr defaultRowHeight="15" x14ac:dyDescent="0.25"/>
  <cols>
    <col min="2" max="2" width="10.85546875" customWidth="1"/>
    <col min="3" max="3" width="10.7109375" customWidth="1"/>
    <col min="5" max="5" width="11" customWidth="1"/>
    <col min="6" max="6" width="10.85546875" customWidth="1"/>
    <col min="8" max="8" width="11.7109375" customWidth="1"/>
    <col min="9" max="9" width="10.85546875" customWidth="1"/>
    <col min="11" max="11" width="11.28515625" customWidth="1"/>
    <col min="12" max="12" width="10.140625" customWidth="1"/>
  </cols>
  <sheetData>
    <row r="1" spans="1:13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.75" thickBot="1" x14ac:dyDescent="0.3">
      <c r="A2" s="50" t="s">
        <v>89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15.75" thickBot="1" x14ac:dyDescent="0.3">
      <c r="A3" s="53" t="s">
        <v>1</v>
      </c>
      <c r="B3" s="56" t="s">
        <v>2</v>
      </c>
      <c r="C3" s="57"/>
      <c r="D3" s="58"/>
      <c r="E3" s="56" t="s">
        <v>3</v>
      </c>
      <c r="F3" s="57"/>
      <c r="G3" s="58"/>
      <c r="H3" s="56" t="s">
        <v>4</v>
      </c>
      <c r="I3" s="57"/>
      <c r="J3" s="58"/>
      <c r="K3" s="57" t="s">
        <v>5</v>
      </c>
      <c r="L3" s="57"/>
      <c r="M3" s="58"/>
    </row>
    <row r="4" spans="1:13" x14ac:dyDescent="0.25">
      <c r="A4" s="54"/>
      <c r="B4" s="59" t="s">
        <v>6</v>
      </c>
      <c r="C4" s="61" t="s">
        <v>7</v>
      </c>
      <c r="D4" s="63" t="s">
        <v>8</v>
      </c>
      <c r="E4" s="59" t="s">
        <v>6</v>
      </c>
      <c r="F4" s="61" t="s">
        <v>7</v>
      </c>
      <c r="G4" s="63" t="s">
        <v>8</v>
      </c>
      <c r="H4" s="59" t="s">
        <v>6</v>
      </c>
      <c r="I4" s="61" t="s">
        <v>7</v>
      </c>
      <c r="J4" s="63" t="s">
        <v>8</v>
      </c>
      <c r="K4" s="59" t="s">
        <v>6</v>
      </c>
      <c r="L4" s="61" t="s">
        <v>7</v>
      </c>
      <c r="M4" s="63" t="s">
        <v>8</v>
      </c>
    </row>
    <row r="5" spans="1:13" ht="15.75" thickBot="1" x14ac:dyDescent="0.3">
      <c r="A5" s="55"/>
      <c r="B5" s="60"/>
      <c r="C5" s="62"/>
      <c r="D5" s="64"/>
      <c r="E5" s="60"/>
      <c r="F5" s="62"/>
      <c r="G5" s="64"/>
      <c r="H5" s="60"/>
      <c r="I5" s="62"/>
      <c r="J5" s="64"/>
      <c r="K5" s="60"/>
      <c r="L5" s="62"/>
      <c r="M5" s="64"/>
    </row>
    <row r="6" spans="1:13" x14ac:dyDescent="0.25">
      <c r="A6" s="1" t="s">
        <v>9</v>
      </c>
      <c r="B6" s="2">
        <v>43</v>
      </c>
      <c r="C6" s="3">
        <v>5</v>
      </c>
      <c r="D6" s="4">
        <v>0.1163</v>
      </c>
      <c r="E6" s="21">
        <v>10</v>
      </c>
      <c r="F6" s="3">
        <v>3</v>
      </c>
      <c r="G6" s="37">
        <v>0.3</v>
      </c>
      <c r="H6" s="2">
        <v>1</v>
      </c>
      <c r="I6" s="3">
        <v>1</v>
      </c>
      <c r="J6" s="4">
        <v>1</v>
      </c>
      <c r="K6" s="21">
        <v>54</v>
      </c>
      <c r="L6" s="3">
        <v>9</v>
      </c>
      <c r="M6" s="4">
        <v>0.16669999999999999</v>
      </c>
    </row>
    <row r="7" spans="1:13" x14ac:dyDescent="0.25">
      <c r="A7" s="1" t="s">
        <v>10</v>
      </c>
      <c r="B7" s="5">
        <v>973</v>
      </c>
      <c r="C7" s="6">
        <v>213</v>
      </c>
      <c r="D7" s="7">
        <v>0.21890000000000001</v>
      </c>
      <c r="E7" s="22">
        <v>269</v>
      </c>
      <c r="F7" s="6">
        <v>100</v>
      </c>
      <c r="G7" s="38">
        <v>0.37169999999999997</v>
      </c>
      <c r="H7" s="5">
        <v>0</v>
      </c>
      <c r="I7" s="6">
        <v>0</v>
      </c>
      <c r="J7" s="7">
        <v>0</v>
      </c>
      <c r="K7" s="22">
        <v>1242</v>
      </c>
      <c r="L7" s="6">
        <v>313</v>
      </c>
      <c r="M7" s="7">
        <v>0.252</v>
      </c>
    </row>
    <row r="8" spans="1:13" x14ac:dyDescent="0.25">
      <c r="A8" s="1" t="s">
        <v>11</v>
      </c>
      <c r="B8" s="5">
        <v>1371</v>
      </c>
      <c r="C8" s="6">
        <v>140</v>
      </c>
      <c r="D8" s="7">
        <v>0.1021</v>
      </c>
      <c r="E8" s="22">
        <v>106</v>
      </c>
      <c r="F8" s="6">
        <v>30</v>
      </c>
      <c r="G8" s="38">
        <v>0.28299999999999997</v>
      </c>
      <c r="H8" s="5">
        <v>2</v>
      </c>
      <c r="I8" s="6">
        <v>0</v>
      </c>
      <c r="J8" s="7">
        <v>0</v>
      </c>
      <c r="K8" s="22">
        <v>1479</v>
      </c>
      <c r="L8" s="6">
        <v>170</v>
      </c>
      <c r="M8" s="7">
        <v>0.1149</v>
      </c>
    </row>
    <row r="9" spans="1:13" x14ac:dyDescent="0.25">
      <c r="A9" s="1" t="s">
        <v>12</v>
      </c>
      <c r="B9" s="8">
        <v>1063</v>
      </c>
      <c r="C9" s="6">
        <v>85</v>
      </c>
      <c r="D9" s="7">
        <v>0.08</v>
      </c>
      <c r="E9" s="22">
        <v>299</v>
      </c>
      <c r="F9" s="6">
        <v>15</v>
      </c>
      <c r="G9" s="38">
        <v>5.0200000000000002E-2</v>
      </c>
      <c r="H9" s="5">
        <v>0</v>
      </c>
      <c r="I9" s="6">
        <v>0</v>
      </c>
      <c r="J9" s="7">
        <v>0</v>
      </c>
      <c r="K9" s="23">
        <v>1362</v>
      </c>
      <c r="L9" s="6">
        <v>100</v>
      </c>
      <c r="M9" s="7">
        <v>7.3400000000000007E-2</v>
      </c>
    </row>
    <row r="10" spans="1:13" x14ac:dyDescent="0.25">
      <c r="A10" s="1" t="s">
        <v>13</v>
      </c>
      <c r="B10" s="8">
        <v>8083</v>
      </c>
      <c r="C10" s="9">
        <v>1124</v>
      </c>
      <c r="D10" s="7">
        <v>0.1391</v>
      </c>
      <c r="E10" s="23">
        <v>2759</v>
      </c>
      <c r="F10" s="6">
        <v>301</v>
      </c>
      <c r="G10" s="38">
        <v>0.1091</v>
      </c>
      <c r="H10" s="5">
        <v>95</v>
      </c>
      <c r="I10" s="6">
        <v>27</v>
      </c>
      <c r="J10" s="7">
        <v>0.28420000000000001</v>
      </c>
      <c r="K10" s="23">
        <v>10937</v>
      </c>
      <c r="L10" s="9">
        <v>1452</v>
      </c>
      <c r="M10" s="7">
        <v>0.1328</v>
      </c>
    </row>
    <row r="11" spans="1:13" x14ac:dyDescent="0.25">
      <c r="A11" s="1" t="s">
        <v>14</v>
      </c>
      <c r="B11" s="5">
        <v>1080</v>
      </c>
      <c r="C11" s="6">
        <v>270</v>
      </c>
      <c r="D11" s="7">
        <v>0.25</v>
      </c>
      <c r="E11" s="22">
        <v>516</v>
      </c>
      <c r="F11" s="6">
        <v>98</v>
      </c>
      <c r="G11" s="38">
        <v>0.18990000000000001</v>
      </c>
      <c r="H11" s="5">
        <v>11</v>
      </c>
      <c r="I11" s="6">
        <v>3</v>
      </c>
      <c r="J11" s="7">
        <v>0.2727</v>
      </c>
      <c r="K11" s="23">
        <v>1607</v>
      </c>
      <c r="L11" s="6">
        <v>371</v>
      </c>
      <c r="M11" s="7">
        <v>0.23089999999999999</v>
      </c>
    </row>
    <row r="12" spans="1:13" ht="15.75" thickBot="1" x14ac:dyDescent="0.3">
      <c r="A12" s="13" t="s">
        <v>15</v>
      </c>
      <c r="B12" s="25">
        <v>988</v>
      </c>
      <c r="C12" s="26">
        <v>73</v>
      </c>
      <c r="D12" s="27">
        <v>7.3899999999999993E-2</v>
      </c>
      <c r="E12" s="24">
        <v>425</v>
      </c>
      <c r="F12" s="11">
        <v>54</v>
      </c>
      <c r="G12" s="39">
        <v>0.12709999999999999</v>
      </c>
      <c r="H12" s="25">
        <v>9</v>
      </c>
      <c r="I12" s="26">
        <v>6</v>
      </c>
      <c r="J12" s="27">
        <v>0.66669999999999996</v>
      </c>
      <c r="K12" s="40">
        <v>1422</v>
      </c>
      <c r="L12" s="11">
        <v>133</v>
      </c>
      <c r="M12" s="12">
        <v>9.35E-2</v>
      </c>
    </row>
    <row r="13" spans="1:13" ht="16.5" thickBot="1" x14ac:dyDescent="0.3">
      <c r="A13" s="20" t="s">
        <v>16</v>
      </c>
      <c r="B13" s="65" t="s">
        <v>17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7"/>
    </row>
    <row r="14" spans="1:13" x14ac:dyDescent="0.25">
      <c r="A14" s="15" t="s">
        <v>18</v>
      </c>
      <c r="B14" s="2">
        <v>467</v>
      </c>
      <c r="C14" s="3">
        <v>41</v>
      </c>
      <c r="D14" s="4">
        <v>8.7800000000000003E-2</v>
      </c>
      <c r="E14" s="28">
        <v>128</v>
      </c>
      <c r="F14" s="16">
        <v>19</v>
      </c>
      <c r="G14" s="41">
        <v>0.1484</v>
      </c>
      <c r="H14" s="2">
        <v>2</v>
      </c>
      <c r="I14" s="3">
        <v>0</v>
      </c>
      <c r="J14" s="4">
        <v>0</v>
      </c>
      <c r="K14" s="28">
        <v>597</v>
      </c>
      <c r="L14" s="16">
        <v>60</v>
      </c>
      <c r="M14" s="17">
        <v>0.10050000000000001</v>
      </c>
    </row>
    <row r="15" spans="1:13" x14ac:dyDescent="0.25">
      <c r="A15" s="1" t="s">
        <v>19</v>
      </c>
      <c r="B15" s="8">
        <v>1830</v>
      </c>
      <c r="C15" s="9">
        <v>79</v>
      </c>
      <c r="D15" s="7">
        <v>4.3200000000000002E-2</v>
      </c>
      <c r="E15" s="23">
        <v>1024</v>
      </c>
      <c r="F15" s="6">
        <v>35</v>
      </c>
      <c r="G15" s="38">
        <v>3.4200000000000001E-2</v>
      </c>
      <c r="H15" s="5">
        <v>7</v>
      </c>
      <c r="I15" s="6">
        <v>1</v>
      </c>
      <c r="J15" s="7">
        <v>0.1429</v>
      </c>
      <c r="K15" s="23">
        <v>2861</v>
      </c>
      <c r="L15" s="9">
        <v>115</v>
      </c>
      <c r="M15" s="7">
        <v>4.02E-2</v>
      </c>
    </row>
    <row r="16" spans="1:13" ht="15.75" thickBot="1" x14ac:dyDescent="0.3">
      <c r="A16" s="13" t="s">
        <v>20</v>
      </c>
      <c r="B16" s="32">
        <v>2456</v>
      </c>
      <c r="C16" s="33">
        <v>166</v>
      </c>
      <c r="D16" s="34">
        <v>6.7599999999999993E-2</v>
      </c>
      <c r="E16" s="24">
        <v>530</v>
      </c>
      <c r="F16" s="11">
        <v>55</v>
      </c>
      <c r="G16" s="39">
        <v>0.1038</v>
      </c>
      <c r="H16" s="25">
        <v>6</v>
      </c>
      <c r="I16" s="26">
        <v>1</v>
      </c>
      <c r="J16" s="27">
        <v>0.16669999999999999</v>
      </c>
      <c r="K16" s="40">
        <v>2992</v>
      </c>
      <c r="L16" s="11">
        <v>222</v>
      </c>
      <c r="M16" s="12">
        <v>7.4200000000000002E-2</v>
      </c>
    </row>
    <row r="17" spans="1:13" ht="16.5" thickBot="1" x14ac:dyDescent="0.3">
      <c r="A17" s="20" t="s">
        <v>21</v>
      </c>
      <c r="B17" s="65" t="s">
        <v>17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</row>
    <row r="18" spans="1:13" x14ac:dyDescent="0.25">
      <c r="A18" s="15" t="s">
        <v>22</v>
      </c>
      <c r="B18" s="2">
        <v>1246</v>
      </c>
      <c r="C18" s="3">
        <v>35</v>
      </c>
      <c r="D18" s="4">
        <v>2.81E-2</v>
      </c>
      <c r="E18" s="28">
        <v>398</v>
      </c>
      <c r="F18" s="16">
        <v>44</v>
      </c>
      <c r="G18" s="41">
        <v>0.1106</v>
      </c>
      <c r="H18" s="2">
        <v>1</v>
      </c>
      <c r="I18" s="3">
        <v>0</v>
      </c>
      <c r="J18" s="4">
        <v>0</v>
      </c>
      <c r="K18" s="28">
        <v>1645</v>
      </c>
      <c r="L18" s="16">
        <v>79</v>
      </c>
      <c r="M18" s="17">
        <v>4.8000000000000001E-2</v>
      </c>
    </row>
    <row r="19" spans="1:13" x14ac:dyDescent="0.25">
      <c r="A19" s="1" t="s">
        <v>23</v>
      </c>
      <c r="B19" s="5">
        <v>261</v>
      </c>
      <c r="C19" s="6">
        <v>14</v>
      </c>
      <c r="D19" s="7">
        <v>5.3600000000000002E-2</v>
      </c>
      <c r="E19" s="22">
        <v>39</v>
      </c>
      <c r="F19" s="6">
        <v>10</v>
      </c>
      <c r="G19" s="38">
        <v>0.25640000000000002</v>
      </c>
      <c r="H19" s="5">
        <v>14</v>
      </c>
      <c r="I19" s="6">
        <v>0</v>
      </c>
      <c r="J19" s="7">
        <v>0</v>
      </c>
      <c r="K19" s="22">
        <v>314</v>
      </c>
      <c r="L19" s="6">
        <v>24</v>
      </c>
      <c r="M19" s="7">
        <v>7.6399999999999996E-2</v>
      </c>
    </row>
    <row r="20" spans="1:13" x14ac:dyDescent="0.25">
      <c r="A20" s="1" t="s">
        <v>24</v>
      </c>
      <c r="B20" s="8">
        <v>4981</v>
      </c>
      <c r="C20" s="6">
        <v>516</v>
      </c>
      <c r="D20" s="7">
        <v>0.1036</v>
      </c>
      <c r="E20" s="23">
        <v>2837</v>
      </c>
      <c r="F20" s="6">
        <v>231</v>
      </c>
      <c r="G20" s="38">
        <v>8.14E-2</v>
      </c>
      <c r="H20" s="5">
        <v>2</v>
      </c>
      <c r="I20" s="6">
        <v>1</v>
      </c>
      <c r="J20" s="7">
        <v>0.5</v>
      </c>
      <c r="K20" s="23">
        <v>7820</v>
      </c>
      <c r="L20" s="9">
        <v>748</v>
      </c>
      <c r="M20" s="7">
        <v>9.5699999999999993E-2</v>
      </c>
    </row>
    <row r="21" spans="1:13" x14ac:dyDescent="0.25">
      <c r="A21" s="1" t="s">
        <v>25</v>
      </c>
      <c r="B21" s="5">
        <v>1069</v>
      </c>
      <c r="C21" s="6">
        <v>203</v>
      </c>
      <c r="D21" s="7">
        <v>0.18990000000000001</v>
      </c>
      <c r="E21" s="22">
        <v>336</v>
      </c>
      <c r="F21" s="6">
        <v>108</v>
      </c>
      <c r="G21" s="38">
        <v>0.32140000000000002</v>
      </c>
      <c r="H21" s="5">
        <v>10</v>
      </c>
      <c r="I21" s="6">
        <v>1</v>
      </c>
      <c r="J21" s="7">
        <v>0.1</v>
      </c>
      <c r="K21" s="23">
        <v>1415</v>
      </c>
      <c r="L21" s="6">
        <v>312</v>
      </c>
      <c r="M21" s="7">
        <v>0.2205</v>
      </c>
    </row>
    <row r="22" spans="1:13" x14ac:dyDescent="0.25">
      <c r="A22" s="1" t="s">
        <v>26</v>
      </c>
      <c r="B22" s="5">
        <v>1455</v>
      </c>
      <c r="C22" s="6">
        <v>21</v>
      </c>
      <c r="D22" s="7">
        <v>1.44E-2</v>
      </c>
      <c r="E22" s="22">
        <v>255</v>
      </c>
      <c r="F22" s="6">
        <v>23</v>
      </c>
      <c r="G22" s="38">
        <v>9.0200000000000002E-2</v>
      </c>
      <c r="H22" s="5">
        <v>0</v>
      </c>
      <c r="I22" s="6">
        <v>0</v>
      </c>
      <c r="J22" s="7">
        <v>0</v>
      </c>
      <c r="K22" s="22">
        <v>1710</v>
      </c>
      <c r="L22" s="6">
        <v>44</v>
      </c>
      <c r="M22" s="7">
        <v>2.5700000000000001E-2</v>
      </c>
    </row>
    <row r="23" spans="1:13" x14ac:dyDescent="0.25">
      <c r="A23" s="1" t="s">
        <v>27</v>
      </c>
      <c r="B23" s="5">
        <v>2241</v>
      </c>
      <c r="C23" s="6">
        <v>114</v>
      </c>
      <c r="D23" s="7">
        <v>5.0900000000000001E-2</v>
      </c>
      <c r="E23" s="22">
        <v>692</v>
      </c>
      <c r="F23" s="6">
        <v>85</v>
      </c>
      <c r="G23" s="38">
        <v>0.12280000000000001</v>
      </c>
      <c r="H23" s="5">
        <v>0</v>
      </c>
      <c r="I23" s="6">
        <v>0</v>
      </c>
      <c r="J23" s="7">
        <v>0</v>
      </c>
      <c r="K23" s="23">
        <v>2933</v>
      </c>
      <c r="L23" s="6">
        <v>199</v>
      </c>
      <c r="M23" s="7">
        <v>6.7799999999999999E-2</v>
      </c>
    </row>
    <row r="24" spans="1:13" x14ac:dyDescent="0.25">
      <c r="A24" s="1" t="s">
        <v>28</v>
      </c>
      <c r="B24" s="8">
        <v>1546</v>
      </c>
      <c r="C24" s="6">
        <v>51</v>
      </c>
      <c r="D24" s="7">
        <v>3.3000000000000002E-2</v>
      </c>
      <c r="E24" s="22">
        <v>543</v>
      </c>
      <c r="F24" s="6">
        <v>11</v>
      </c>
      <c r="G24" s="38">
        <v>2.0299999999999999E-2</v>
      </c>
      <c r="H24" s="5">
        <v>5</v>
      </c>
      <c r="I24" s="6">
        <v>0</v>
      </c>
      <c r="J24" s="7">
        <v>0</v>
      </c>
      <c r="K24" s="23">
        <v>2094</v>
      </c>
      <c r="L24" s="6">
        <v>62</v>
      </c>
      <c r="M24" s="7">
        <v>2.9600000000000001E-2</v>
      </c>
    </row>
    <row r="25" spans="1:13" x14ac:dyDescent="0.25">
      <c r="A25" s="1" t="s">
        <v>29</v>
      </c>
      <c r="B25" s="8">
        <v>976</v>
      </c>
      <c r="C25" s="6">
        <v>110</v>
      </c>
      <c r="D25" s="7">
        <v>0.11269999999999999</v>
      </c>
      <c r="E25" s="22">
        <v>360</v>
      </c>
      <c r="F25" s="6">
        <v>40</v>
      </c>
      <c r="G25" s="38">
        <v>0.1111</v>
      </c>
      <c r="H25" s="5">
        <v>0</v>
      </c>
      <c r="I25" s="6">
        <v>0</v>
      </c>
      <c r="J25" s="7">
        <v>0</v>
      </c>
      <c r="K25" s="23">
        <v>1336</v>
      </c>
      <c r="L25" s="6">
        <v>150</v>
      </c>
      <c r="M25" s="7">
        <v>0.1123</v>
      </c>
    </row>
    <row r="26" spans="1:13" x14ac:dyDescent="0.25">
      <c r="A26" s="1" t="s">
        <v>30</v>
      </c>
      <c r="B26" s="8">
        <v>2670</v>
      </c>
      <c r="C26" s="6">
        <v>120</v>
      </c>
      <c r="D26" s="7">
        <v>4.4900000000000002E-2</v>
      </c>
      <c r="E26" s="22">
        <v>494</v>
      </c>
      <c r="F26" s="6">
        <v>31</v>
      </c>
      <c r="G26" s="38">
        <v>6.2799999999999995E-2</v>
      </c>
      <c r="H26" s="5">
        <v>12</v>
      </c>
      <c r="I26" s="6">
        <v>0</v>
      </c>
      <c r="J26" s="7">
        <v>0</v>
      </c>
      <c r="K26" s="23">
        <v>3176</v>
      </c>
      <c r="L26" s="6">
        <v>151</v>
      </c>
      <c r="M26" s="7">
        <v>4.7500000000000001E-2</v>
      </c>
    </row>
    <row r="27" spans="1:13" x14ac:dyDescent="0.25">
      <c r="A27" s="1" t="s">
        <v>31</v>
      </c>
      <c r="B27" s="5">
        <v>290</v>
      </c>
      <c r="C27" s="6">
        <v>34</v>
      </c>
      <c r="D27" s="7">
        <v>0.1172</v>
      </c>
      <c r="E27" s="22">
        <v>106</v>
      </c>
      <c r="F27" s="6">
        <v>16</v>
      </c>
      <c r="G27" s="38">
        <v>0.15090000000000001</v>
      </c>
      <c r="H27" s="5">
        <v>2</v>
      </c>
      <c r="I27" s="6">
        <v>1</v>
      </c>
      <c r="J27" s="7">
        <v>0.5</v>
      </c>
      <c r="K27" s="22">
        <v>398</v>
      </c>
      <c r="L27" s="6">
        <v>51</v>
      </c>
      <c r="M27" s="7">
        <v>0.12809999999999999</v>
      </c>
    </row>
    <row r="28" spans="1:13" ht="15.75" thickBot="1" x14ac:dyDescent="0.3">
      <c r="A28" s="13" t="s">
        <v>32</v>
      </c>
      <c r="B28" s="29">
        <v>2086</v>
      </c>
      <c r="C28" s="30">
        <v>120</v>
      </c>
      <c r="D28" s="27">
        <v>5.7500000000000002E-2</v>
      </c>
      <c r="E28" s="24">
        <v>1596</v>
      </c>
      <c r="F28" s="11">
        <v>121</v>
      </c>
      <c r="G28" s="39">
        <v>7.5800000000000006E-2</v>
      </c>
      <c r="H28" s="25">
        <v>163</v>
      </c>
      <c r="I28" s="26">
        <v>6</v>
      </c>
      <c r="J28" s="27">
        <v>3.6799999999999999E-2</v>
      </c>
      <c r="K28" s="40">
        <v>3845</v>
      </c>
      <c r="L28" s="14">
        <v>247</v>
      </c>
      <c r="M28" s="12">
        <v>6.4199999999999993E-2</v>
      </c>
    </row>
    <row r="29" spans="1:13" ht="16.5" thickBot="1" x14ac:dyDescent="0.3">
      <c r="A29" s="20" t="s">
        <v>33</v>
      </c>
      <c r="B29" s="65" t="s">
        <v>17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7"/>
    </row>
    <row r="30" spans="1:13" x14ac:dyDescent="0.25">
      <c r="A30" s="15" t="s">
        <v>34</v>
      </c>
      <c r="B30" s="31">
        <v>2151</v>
      </c>
      <c r="C30" s="3">
        <v>502</v>
      </c>
      <c r="D30" s="4">
        <v>0.2334</v>
      </c>
      <c r="E30" s="28">
        <v>481</v>
      </c>
      <c r="F30" s="16">
        <v>98</v>
      </c>
      <c r="G30" s="41">
        <v>0.20369999999999999</v>
      </c>
      <c r="H30" s="2">
        <v>0</v>
      </c>
      <c r="I30" s="3">
        <v>0</v>
      </c>
      <c r="J30" s="4">
        <v>0</v>
      </c>
      <c r="K30" s="42">
        <v>2632</v>
      </c>
      <c r="L30" s="16">
        <v>600</v>
      </c>
      <c r="M30" s="17">
        <v>0.22800000000000001</v>
      </c>
    </row>
    <row r="31" spans="1:13" x14ac:dyDescent="0.25">
      <c r="A31" s="1" t="s">
        <v>35</v>
      </c>
      <c r="B31" s="8">
        <v>1417</v>
      </c>
      <c r="C31" s="6">
        <v>122</v>
      </c>
      <c r="D31" s="7">
        <v>8.6099999999999996E-2</v>
      </c>
      <c r="E31" s="22">
        <v>318</v>
      </c>
      <c r="F31" s="6">
        <v>21</v>
      </c>
      <c r="G31" s="38">
        <v>6.6000000000000003E-2</v>
      </c>
      <c r="H31" s="5">
        <v>0</v>
      </c>
      <c r="I31" s="6">
        <v>0</v>
      </c>
      <c r="J31" s="7">
        <v>0</v>
      </c>
      <c r="K31" s="23">
        <v>1735</v>
      </c>
      <c r="L31" s="6">
        <v>143</v>
      </c>
      <c r="M31" s="7">
        <v>8.2400000000000001E-2</v>
      </c>
    </row>
    <row r="32" spans="1:13" x14ac:dyDescent="0.25">
      <c r="A32" s="1" t="s">
        <v>36</v>
      </c>
      <c r="B32" s="5">
        <v>123</v>
      </c>
      <c r="C32" s="6">
        <v>12</v>
      </c>
      <c r="D32" s="7">
        <v>9.7600000000000006E-2</v>
      </c>
      <c r="E32" s="22">
        <v>29</v>
      </c>
      <c r="F32" s="6">
        <v>1</v>
      </c>
      <c r="G32" s="38">
        <v>3.4500000000000003E-2</v>
      </c>
      <c r="H32" s="5">
        <v>0</v>
      </c>
      <c r="I32" s="6">
        <v>0</v>
      </c>
      <c r="J32" s="7">
        <v>0</v>
      </c>
      <c r="K32" s="22">
        <v>152</v>
      </c>
      <c r="L32" s="6">
        <v>13</v>
      </c>
      <c r="M32" s="7">
        <v>8.5500000000000007E-2</v>
      </c>
    </row>
    <row r="33" spans="1:13" x14ac:dyDescent="0.25">
      <c r="A33" s="1" t="s">
        <v>37</v>
      </c>
      <c r="B33" s="8">
        <v>1858</v>
      </c>
      <c r="C33" s="6">
        <v>185</v>
      </c>
      <c r="D33" s="7">
        <v>9.9599999999999994E-2</v>
      </c>
      <c r="E33" s="22">
        <v>542</v>
      </c>
      <c r="F33" s="6">
        <v>162</v>
      </c>
      <c r="G33" s="38">
        <v>0.2989</v>
      </c>
      <c r="H33" s="5">
        <v>0</v>
      </c>
      <c r="I33" s="6">
        <v>0</v>
      </c>
      <c r="J33" s="7">
        <v>0</v>
      </c>
      <c r="K33" s="23">
        <v>2400</v>
      </c>
      <c r="L33" s="6">
        <v>347</v>
      </c>
      <c r="M33" s="7">
        <v>0.14460000000000001</v>
      </c>
    </row>
    <row r="34" spans="1:13" ht="15.75" thickBot="1" x14ac:dyDescent="0.3">
      <c r="A34" s="13" t="s">
        <v>38</v>
      </c>
      <c r="B34" s="25">
        <v>286</v>
      </c>
      <c r="C34" s="26">
        <v>2</v>
      </c>
      <c r="D34" s="27">
        <v>7.0000000000000001E-3</v>
      </c>
      <c r="E34" s="24">
        <v>64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350</v>
      </c>
      <c r="L34" s="11">
        <v>2</v>
      </c>
      <c r="M34" s="12">
        <v>5.7000000000000002E-3</v>
      </c>
    </row>
    <row r="35" spans="1:13" ht="16.5" thickBot="1" x14ac:dyDescent="0.3">
      <c r="A35" s="20" t="s">
        <v>39</v>
      </c>
      <c r="B35" s="65" t="s">
        <v>17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7"/>
    </row>
    <row r="36" spans="1:13" x14ac:dyDescent="0.25">
      <c r="A36" s="15" t="s">
        <v>74</v>
      </c>
      <c r="B36" s="2">
        <v>49</v>
      </c>
      <c r="C36" s="3">
        <v>4</v>
      </c>
      <c r="D36" s="4">
        <v>8.1600000000000006E-2</v>
      </c>
      <c r="E36" s="28">
        <v>12</v>
      </c>
      <c r="F36" s="16">
        <v>1</v>
      </c>
      <c r="G36" s="41">
        <v>8.3299999999999999E-2</v>
      </c>
      <c r="H36" s="2">
        <v>0</v>
      </c>
      <c r="I36" s="3">
        <v>0</v>
      </c>
      <c r="J36" s="4">
        <v>0</v>
      </c>
      <c r="K36" s="28">
        <v>61</v>
      </c>
      <c r="L36" s="16">
        <v>5</v>
      </c>
      <c r="M36" s="17">
        <v>8.2000000000000003E-2</v>
      </c>
    </row>
    <row r="37" spans="1:13" x14ac:dyDescent="0.25">
      <c r="A37" s="1" t="s">
        <v>40</v>
      </c>
      <c r="B37" s="8">
        <v>2636</v>
      </c>
      <c r="C37" s="6">
        <v>197</v>
      </c>
      <c r="D37" s="7">
        <v>7.4700000000000003E-2</v>
      </c>
      <c r="E37" s="22">
        <v>415</v>
      </c>
      <c r="F37" s="6">
        <v>49</v>
      </c>
      <c r="G37" s="38">
        <v>0.1181</v>
      </c>
      <c r="H37" s="5">
        <v>7</v>
      </c>
      <c r="I37" s="6">
        <v>4</v>
      </c>
      <c r="J37" s="7">
        <v>0.57140000000000002</v>
      </c>
      <c r="K37" s="23">
        <v>3058</v>
      </c>
      <c r="L37" s="6">
        <v>250</v>
      </c>
      <c r="M37" s="7">
        <v>8.1799999999999998E-2</v>
      </c>
    </row>
    <row r="38" spans="1:13" x14ac:dyDescent="0.25">
      <c r="A38" s="1" t="s">
        <v>41</v>
      </c>
      <c r="B38" s="5">
        <v>485</v>
      </c>
      <c r="C38" s="6">
        <v>21</v>
      </c>
      <c r="D38" s="7">
        <v>4.3299999999999998E-2</v>
      </c>
      <c r="E38" s="22">
        <v>287</v>
      </c>
      <c r="F38" s="6">
        <v>25</v>
      </c>
      <c r="G38" s="38">
        <v>8.7099999999999997E-2</v>
      </c>
      <c r="H38" s="5">
        <v>0</v>
      </c>
      <c r="I38" s="6">
        <v>0</v>
      </c>
      <c r="J38" s="7">
        <v>0</v>
      </c>
      <c r="K38" s="22">
        <v>772</v>
      </c>
      <c r="L38" s="6">
        <v>46</v>
      </c>
      <c r="M38" s="7">
        <v>5.96E-2</v>
      </c>
    </row>
    <row r="39" spans="1:13" x14ac:dyDescent="0.25">
      <c r="A39" s="1" t="s">
        <v>42</v>
      </c>
      <c r="B39" s="5">
        <v>947</v>
      </c>
      <c r="C39" s="6">
        <v>9</v>
      </c>
      <c r="D39" s="7">
        <v>9.4999999999999998E-3</v>
      </c>
      <c r="E39" s="22">
        <v>198</v>
      </c>
      <c r="F39" s="6">
        <v>21</v>
      </c>
      <c r="G39" s="38">
        <v>0.1061</v>
      </c>
      <c r="H39" s="5">
        <v>1</v>
      </c>
      <c r="I39" s="6">
        <v>0</v>
      </c>
      <c r="J39" s="7">
        <v>0</v>
      </c>
      <c r="K39" s="22">
        <v>1146</v>
      </c>
      <c r="L39" s="6">
        <v>30</v>
      </c>
      <c r="M39" s="7">
        <v>2.6200000000000001E-2</v>
      </c>
    </row>
    <row r="40" spans="1:13" x14ac:dyDescent="0.25">
      <c r="A40" s="1" t="s">
        <v>43</v>
      </c>
      <c r="B40" s="8">
        <v>3694</v>
      </c>
      <c r="C40" s="6">
        <v>325</v>
      </c>
      <c r="D40" s="7">
        <v>8.7999999999999995E-2</v>
      </c>
      <c r="E40" s="22">
        <v>1426</v>
      </c>
      <c r="F40" s="6">
        <v>122</v>
      </c>
      <c r="G40" s="38">
        <v>8.5599999999999996E-2</v>
      </c>
      <c r="H40" s="5">
        <v>344</v>
      </c>
      <c r="I40" s="6">
        <v>95</v>
      </c>
      <c r="J40" s="7">
        <v>0.2762</v>
      </c>
      <c r="K40" s="23">
        <v>5464</v>
      </c>
      <c r="L40" s="6">
        <v>542</v>
      </c>
      <c r="M40" s="7">
        <v>9.9199999999999997E-2</v>
      </c>
    </row>
    <row r="41" spans="1:13" x14ac:dyDescent="0.25">
      <c r="A41" s="1" t="s">
        <v>44</v>
      </c>
      <c r="B41" s="5">
        <v>2407</v>
      </c>
      <c r="C41" s="6">
        <v>39</v>
      </c>
      <c r="D41" s="7">
        <v>1.6199999999999999E-2</v>
      </c>
      <c r="E41" s="22">
        <v>512</v>
      </c>
      <c r="F41" s="6">
        <v>27</v>
      </c>
      <c r="G41" s="38">
        <v>5.2699999999999997E-2</v>
      </c>
      <c r="H41" s="5">
        <v>0</v>
      </c>
      <c r="I41" s="6">
        <v>0</v>
      </c>
      <c r="J41" s="7">
        <v>0</v>
      </c>
      <c r="K41" s="23">
        <v>2919</v>
      </c>
      <c r="L41" s="6">
        <v>66</v>
      </c>
      <c r="M41" s="7">
        <v>2.2599999999999999E-2</v>
      </c>
    </row>
    <row r="42" spans="1:13" x14ac:dyDescent="0.25">
      <c r="A42" s="1" t="s">
        <v>45</v>
      </c>
      <c r="B42" s="5">
        <v>759</v>
      </c>
      <c r="C42" s="6">
        <v>14</v>
      </c>
      <c r="D42" s="7">
        <v>1.84E-2</v>
      </c>
      <c r="E42" s="22">
        <v>255</v>
      </c>
      <c r="F42" s="6">
        <v>9</v>
      </c>
      <c r="G42" s="38">
        <v>3.5299999999999998E-2</v>
      </c>
      <c r="H42" s="5">
        <v>0</v>
      </c>
      <c r="I42" s="6">
        <v>0</v>
      </c>
      <c r="J42" s="7">
        <v>0</v>
      </c>
      <c r="K42" s="22">
        <v>1014</v>
      </c>
      <c r="L42" s="6">
        <v>23</v>
      </c>
      <c r="M42" s="7">
        <v>2.2700000000000001E-2</v>
      </c>
    </row>
    <row r="43" spans="1:13" x14ac:dyDescent="0.25">
      <c r="A43" s="1" t="s">
        <v>46</v>
      </c>
      <c r="B43" s="5">
        <v>874</v>
      </c>
      <c r="C43" s="6">
        <v>214</v>
      </c>
      <c r="D43" s="7">
        <v>0.24490000000000001</v>
      </c>
      <c r="E43" s="22">
        <v>298</v>
      </c>
      <c r="F43" s="6">
        <v>48</v>
      </c>
      <c r="G43" s="38">
        <v>0.16109999999999999</v>
      </c>
      <c r="H43" s="5">
        <v>21</v>
      </c>
      <c r="I43" s="6">
        <v>19</v>
      </c>
      <c r="J43" s="7">
        <v>0.90480000000000005</v>
      </c>
      <c r="K43" s="22">
        <v>1193</v>
      </c>
      <c r="L43" s="6">
        <v>281</v>
      </c>
      <c r="M43" s="7">
        <v>0.23549999999999999</v>
      </c>
    </row>
    <row r="44" spans="1:13" x14ac:dyDescent="0.25">
      <c r="A44" s="1" t="s">
        <v>47</v>
      </c>
      <c r="B44" s="8">
        <v>5866</v>
      </c>
      <c r="C44" s="9">
        <v>777</v>
      </c>
      <c r="D44" s="7">
        <v>0.13250000000000001</v>
      </c>
      <c r="E44" s="23">
        <v>1880</v>
      </c>
      <c r="F44" s="6">
        <v>202</v>
      </c>
      <c r="G44" s="38">
        <v>0.1074</v>
      </c>
      <c r="H44" s="5">
        <v>9</v>
      </c>
      <c r="I44" s="6">
        <v>4</v>
      </c>
      <c r="J44" s="7">
        <v>0.44440000000000002</v>
      </c>
      <c r="K44" s="23">
        <v>7755</v>
      </c>
      <c r="L44" s="9">
        <v>983</v>
      </c>
      <c r="M44" s="7">
        <v>0.1268</v>
      </c>
    </row>
    <row r="45" spans="1:13" x14ac:dyDescent="0.25">
      <c r="A45" s="1" t="s">
        <v>48</v>
      </c>
      <c r="B45" s="5">
        <v>495</v>
      </c>
      <c r="C45" s="6">
        <v>89</v>
      </c>
      <c r="D45" s="7">
        <v>0.17979999999999999</v>
      </c>
      <c r="E45" s="22">
        <v>117</v>
      </c>
      <c r="F45" s="6">
        <v>0</v>
      </c>
      <c r="G45" s="38">
        <v>0</v>
      </c>
      <c r="H45" s="5">
        <v>2</v>
      </c>
      <c r="I45" s="6">
        <v>0</v>
      </c>
      <c r="J45" s="7">
        <v>0</v>
      </c>
      <c r="K45" s="22">
        <v>614</v>
      </c>
      <c r="L45" s="6">
        <v>89</v>
      </c>
      <c r="M45" s="7">
        <v>0.14499999999999999</v>
      </c>
    </row>
    <row r="46" spans="1:13" x14ac:dyDescent="0.25">
      <c r="A46" s="1" t="s">
        <v>49</v>
      </c>
      <c r="B46" s="5">
        <v>342</v>
      </c>
      <c r="C46" s="6">
        <v>88</v>
      </c>
      <c r="D46" s="7">
        <v>0.25729999999999997</v>
      </c>
      <c r="E46" s="22">
        <v>168</v>
      </c>
      <c r="F46" s="6">
        <v>30</v>
      </c>
      <c r="G46" s="38">
        <v>0.17860000000000001</v>
      </c>
      <c r="H46" s="5">
        <v>0</v>
      </c>
      <c r="I46" s="6">
        <v>0</v>
      </c>
      <c r="J46" s="7">
        <v>0</v>
      </c>
      <c r="K46" s="22">
        <v>510</v>
      </c>
      <c r="L46" s="6">
        <v>118</v>
      </c>
      <c r="M46" s="7">
        <v>0.23139999999999999</v>
      </c>
    </row>
    <row r="47" spans="1:13" x14ac:dyDescent="0.25">
      <c r="A47" s="1" t="s">
        <v>50</v>
      </c>
      <c r="B47" s="5">
        <v>1141</v>
      </c>
      <c r="C47" s="6">
        <v>117</v>
      </c>
      <c r="D47" s="7">
        <v>0.10249999999999999</v>
      </c>
      <c r="E47" s="22">
        <v>122</v>
      </c>
      <c r="F47" s="6">
        <v>8</v>
      </c>
      <c r="G47" s="38">
        <v>6.5600000000000006E-2</v>
      </c>
      <c r="H47" s="5">
        <v>0</v>
      </c>
      <c r="I47" s="6">
        <v>0</v>
      </c>
      <c r="J47" s="7">
        <v>0</v>
      </c>
      <c r="K47" s="23">
        <v>1263</v>
      </c>
      <c r="L47" s="6">
        <v>125</v>
      </c>
      <c r="M47" s="7">
        <v>9.9000000000000005E-2</v>
      </c>
    </row>
    <row r="48" spans="1:13" x14ac:dyDescent="0.25">
      <c r="A48" s="1" t="s">
        <v>51</v>
      </c>
      <c r="B48" s="5">
        <v>53</v>
      </c>
      <c r="C48" s="6">
        <v>7</v>
      </c>
      <c r="D48" s="7">
        <v>0.1321</v>
      </c>
      <c r="E48" s="22">
        <v>7</v>
      </c>
      <c r="F48" s="6">
        <v>0</v>
      </c>
      <c r="G48" s="38">
        <v>0</v>
      </c>
      <c r="H48" s="5">
        <v>0</v>
      </c>
      <c r="I48" s="6">
        <v>0</v>
      </c>
      <c r="J48" s="7">
        <v>0</v>
      </c>
      <c r="K48" s="22">
        <v>60</v>
      </c>
      <c r="L48" s="6">
        <v>7</v>
      </c>
      <c r="M48" s="7">
        <v>0.1167</v>
      </c>
    </row>
    <row r="49" spans="1:13" x14ac:dyDescent="0.25">
      <c r="A49" s="1" t="s">
        <v>52</v>
      </c>
      <c r="B49" s="5">
        <v>1250</v>
      </c>
      <c r="C49" s="6">
        <v>242</v>
      </c>
      <c r="D49" s="7">
        <v>0.19359999999999999</v>
      </c>
      <c r="E49" s="22">
        <v>327</v>
      </c>
      <c r="F49" s="6">
        <v>35</v>
      </c>
      <c r="G49" s="38">
        <v>0.107</v>
      </c>
      <c r="H49" s="5">
        <v>3</v>
      </c>
      <c r="I49" s="6">
        <v>2</v>
      </c>
      <c r="J49" s="7">
        <v>0.66669999999999996</v>
      </c>
      <c r="K49" s="23">
        <v>1580</v>
      </c>
      <c r="L49" s="6">
        <v>279</v>
      </c>
      <c r="M49" s="7">
        <v>0.17660000000000001</v>
      </c>
    </row>
    <row r="50" spans="1:13" x14ac:dyDescent="0.25">
      <c r="A50" s="1" t="s">
        <v>53</v>
      </c>
      <c r="B50" s="8">
        <v>10844</v>
      </c>
      <c r="C50" s="9">
        <v>372</v>
      </c>
      <c r="D50" s="7">
        <v>3.4299999999999997E-2</v>
      </c>
      <c r="E50" s="23">
        <v>2495</v>
      </c>
      <c r="F50" s="6">
        <v>285</v>
      </c>
      <c r="G50" s="38">
        <v>0.1142</v>
      </c>
      <c r="H50" s="5">
        <v>0</v>
      </c>
      <c r="I50" s="6">
        <v>0</v>
      </c>
      <c r="J50" s="7">
        <v>0</v>
      </c>
      <c r="K50" s="23">
        <v>13339</v>
      </c>
      <c r="L50" s="9">
        <v>657</v>
      </c>
      <c r="M50" s="7">
        <v>4.9299999999999997E-2</v>
      </c>
    </row>
    <row r="51" spans="1:13" x14ac:dyDescent="0.25">
      <c r="A51" s="1" t="s">
        <v>54</v>
      </c>
      <c r="B51" s="5">
        <v>373</v>
      </c>
      <c r="C51" s="6">
        <v>21</v>
      </c>
      <c r="D51" s="7">
        <v>5.6300000000000003E-2</v>
      </c>
      <c r="E51" s="22">
        <v>61</v>
      </c>
      <c r="F51" s="6">
        <v>2</v>
      </c>
      <c r="G51" s="38">
        <v>3.2800000000000003E-2</v>
      </c>
      <c r="H51" s="5">
        <v>1</v>
      </c>
      <c r="I51" s="6">
        <v>1</v>
      </c>
      <c r="J51" s="7">
        <v>1</v>
      </c>
      <c r="K51" s="22">
        <v>435</v>
      </c>
      <c r="L51" s="6">
        <v>24</v>
      </c>
      <c r="M51" s="7">
        <v>5.5199999999999999E-2</v>
      </c>
    </row>
    <row r="52" spans="1:13" ht="15.75" thickBot="1" x14ac:dyDescent="0.3">
      <c r="A52" s="13" t="s">
        <v>55</v>
      </c>
      <c r="B52" s="29">
        <v>1608</v>
      </c>
      <c r="C52" s="26">
        <v>175</v>
      </c>
      <c r="D52" s="27">
        <v>0.10879999999999999</v>
      </c>
      <c r="E52" s="24">
        <v>292</v>
      </c>
      <c r="F52" s="11">
        <v>44</v>
      </c>
      <c r="G52" s="39">
        <v>0.1507</v>
      </c>
      <c r="H52" s="25">
        <v>0</v>
      </c>
      <c r="I52" s="26">
        <v>0</v>
      </c>
      <c r="J52" s="27">
        <v>0</v>
      </c>
      <c r="K52" s="40">
        <v>1900</v>
      </c>
      <c r="L52" s="11">
        <v>219</v>
      </c>
      <c r="M52" s="12">
        <v>0.1153</v>
      </c>
    </row>
    <row r="53" spans="1:13" ht="16.5" thickBot="1" x14ac:dyDescent="0.3">
      <c r="A53" s="20" t="s">
        <v>56</v>
      </c>
      <c r="B53" s="65" t="s">
        <v>17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</row>
    <row r="54" spans="1:13" x14ac:dyDescent="0.25">
      <c r="A54" s="15" t="s">
        <v>57</v>
      </c>
      <c r="B54" s="2">
        <v>90</v>
      </c>
      <c r="C54" s="3">
        <v>10</v>
      </c>
      <c r="D54" s="4">
        <v>0.1111</v>
      </c>
      <c r="E54" s="28">
        <v>19</v>
      </c>
      <c r="F54" s="16">
        <v>4</v>
      </c>
      <c r="G54" s="41">
        <v>0.21049999999999999</v>
      </c>
      <c r="H54" s="2">
        <v>2</v>
      </c>
      <c r="I54" s="3">
        <v>0</v>
      </c>
      <c r="J54" s="4">
        <v>0</v>
      </c>
      <c r="K54" s="28">
        <v>111</v>
      </c>
      <c r="L54" s="16">
        <v>14</v>
      </c>
      <c r="M54" s="17">
        <v>0.12609999999999999</v>
      </c>
    </row>
    <row r="55" spans="1:13" x14ac:dyDescent="0.25">
      <c r="A55" s="1" t="s">
        <v>58</v>
      </c>
      <c r="B55" s="8">
        <v>3060</v>
      </c>
      <c r="C55" s="6">
        <v>211</v>
      </c>
      <c r="D55" s="7">
        <v>6.9000000000000006E-2</v>
      </c>
      <c r="E55" s="22">
        <v>428</v>
      </c>
      <c r="F55" s="6">
        <v>17</v>
      </c>
      <c r="G55" s="38">
        <v>3.9699999999999999E-2</v>
      </c>
      <c r="H55" s="5">
        <v>47</v>
      </c>
      <c r="I55" s="6">
        <v>21</v>
      </c>
      <c r="J55" s="7">
        <v>0.44679999999999997</v>
      </c>
      <c r="K55" s="23">
        <v>3535</v>
      </c>
      <c r="L55" s="6">
        <v>249</v>
      </c>
      <c r="M55" s="7">
        <v>7.0400000000000004E-2</v>
      </c>
    </row>
    <row r="56" spans="1:13" x14ac:dyDescent="0.25">
      <c r="A56" s="1" t="s">
        <v>59</v>
      </c>
      <c r="B56" s="8">
        <v>826</v>
      </c>
      <c r="C56" s="6">
        <v>36</v>
      </c>
      <c r="D56" s="7">
        <v>4.36E-2</v>
      </c>
      <c r="E56" s="22">
        <v>187</v>
      </c>
      <c r="F56" s="6">
        <v>31</v>
      </c>
      <c r="G56" s="38">
        <v>0.1658</v>
      </c>
      <c r="H56" s="5">
        <v>1</v>
      </c>
      <c r="I56" s="6">
        <v>1</v>
      </c>
      <c r="J56" s="7">
        <v>1</v>
      </c>
      <c r="K56" s="23">
        <v>1014</v>
      </c>
      <c r="L56" s="6">
        <v>68</v>
      </c>
      <c r="M56" s="7">
        <v>6.7100000000000007E-2</v>
      </c>
    </row>
    <row r="57" spans="1:13" x14ac:dyDescent="0.25">
      <c r="A57" s="1" t="s">
        <v>60</v>
      </c>
      <c r="B57" s="5">
        <v>349</v>
      </c>
      <c r="C57" s="6">
        <v>25</v>
      </c>
      <c r="D57" s="7">
        <v>7.1599999999999997E-2</v>
      </c>
      <c r="E57" s="22">
        <v>152</v>
      </c>
      <c r="F57" s="6">
        <v>38</v>
      </c>
      <c r="G57" s="38">
        <v>0.25</v>
      </c>
      <c r="H57" s="5">
        <v>2</v>
      </c>
      <c r="I57" s="6">
        <v>1</v>
      </c>
      <c r="J57" s="7">
        <v>0.5</v>
      </c>
      <c r="K57" s="22">
        <v>503</v>
      </c>
      <c r="L57" s="6">
        <v>64</v>
      </c>
      <c r="M57" s="7">
        <v>0.12720000000000001</v>
      </c>
    </row>
    <row r="58" spans="1:13" ht="15.75" thickBot="1" x14ac:dyDescent="0.3">
      <c r="A58" s="10" t="s">
        <v>61</v>
      </c>
      <c r="B58" s="25">
        <v>93</v>
      </c>
      <c r="C58" s="26">
        <v>2</v>
      </c>
      <c r="D58" s="27">
        <v>2.1499999999999998E-2</v>
      </c>
      <c r="E58" s="24">
        <v>16</v>
      </c>
      <c r="F58" s="11">
        <v>6</v>
      </c>
      <c r="G58" s="39">
        <v>0.375</v>
      </c>
      <c r="H58" s="25">
        <v>1</v>
      </c>
      <c r="I58" s="26">
        <v>0</v>
      </c>
      <c r="J58" s="27">
        <v>0</v>
      </c>
      <c r="K58" s="24">
        <v>110</v>
      </c>
      <c r="L58" s="11">
        <v>8</v>
      </c>
      <c r="M58" s="12">
        <v>7.2700000000000001E-2</v>
      </c>
    </row>
    <row r="59" spans="1:13" ht="15.75" thickBot="1" x14ac:dyDescent="0.3">
      <c r="A59" s="36" t="s">
        <v>62</v>
      </c>
      <c r="B59" s="35">
        <f>SUM(B6:B58)</f>
        <v>81251</v>
      </c>
      <c r="C59" s="18">
        <f>SUM(C6:C58)</f>
        <v>7352</v>
      </c>
      <c r="D59" s="43">
        <f>C59/B59</f>
        <v>9.0485040184120805E-2</v>
      </c>
      <c r="E59" s="44">
        <f>SUM(E6:E58)</f>
        <v>24830</v>
      </c>
      <c r="F59" s="18">
        <f>SUM(F6:F58)</f>
        <v>2716</v>
      </c>
      <c r="G59" s="19">
        <f>F59/E59</f>
        <v>0.10938380990737012</v>
      </c>
      <c r="H59" s="35">
        <f>SUM(H6:H58)</f>
        <v>783</v>
      </c>
      <c r="I59" s="18">
        <f>SUM(I6:I58)</f>
        <v>196</v>
      </c>
      <c r="J59" s="43">
        <f>I59/H59</f>
        <v>0.25031928480204341</v>
      </c>
      <c r="K59" s="44">
        <f>SUM(K6:K58)</f>
        <v>106864</v>
      </c>
      <c r="L59" s="18">
        <f>SUM(L6:L58)</f>
        <v>10264</v>
      </c>
      <c r="M59" s="19">
        <f>L59/K59</f>
        <v>9.6047312471926938E-2</v>
      </c>
    </row>
    <row r="60" spans="1:13" x14ac:dyDescent="0.25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1:13" x14ac:dyDescent="0.25">
      <c r="A61" s="71" t="s">
        <v>63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3"/>
    </row>
    <row r="62" spans="1:13" x14ac:dyDescent="0.25">
      <c r="A62" s="68" t="s">
        <v>64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70"/>
    </row>
    <row r="63" spans="1:13" x14ac:dyDescent="0.25">
      <c r="A63" s="68" t="s">
        <v>65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70"/>
    </row>
    <row r="64" spans="1:13" x14ac:dyDescent="0.25">
      <c r="A64" s="68" t="s">
        <v>66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70"/>
    </row>
    <row r="65" spans="1:13" x14ac:dyDescent="0.25">
      <c r="A65" s="68" t="s">
        <v>67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70"/>
    </row>
    <row r="66" spans="1:13" x14ac:dyDescent="0.25">
      <c r="A66" s="68" t="s">
        <v>68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70"/>
    </row>
    <row r="67" spans="1:13" x14ac:dyDescent="0.25">
      <c r="A67" s="68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70"/>
    </row>
    <row r="68" spans="1:13" x14ac:dyDescent="0.25">
      <c r="A68" s="68" t="s">
        <v>70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70"/>
    </row>
    <row r="69" spans="1:13" x14ac:dyDescent="0.25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70"/>
    </row>
    <row r="70" spans="1:13" x14ac:dyDescent="0.25">
      <c r="A70" s="68" t="s">
        <v>71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0"/>
    </row>
    <row r="71" spans="1:13" x14ac:dyDescent="0.25">
      <c r="A71" s="68" t="s">
        <v>72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70"/>
    </row>
    <row r="72" spans="1:13" x14ac:dyDescent="0.25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70"/>
    </row>
    <row r="73" spans="1:13" x14ac:dyDescent="0.25">
      <c r="A73" s="68" t="s">
        <v>73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70"/>
    </row>
    <row r="74" spans="1:13" x14ac:dyDescent="0.2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70"/>
    </row>
    <row r="75" spans="1:13" x14ac:dyDescent="0.25">
      <c r="A75" s="74">
        <v>43521</v>
      </c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6"/>
    </row>
    <row r="76" spans="1:13" ht="15.75" thickBot="1" x14ac:dyDescent="0.3">
      <c r="A76" s="77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9"/>
    </row>
  </sheetData>
  <mergeCells count="41"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opLeftCell="A28" workbookViewId="0">
      <selection activeCell="B51" sqref="B51:M55"/>
    </sheetView>
  </sheetViews>
  <sheetFormatPr defaultRowHeight="15" x14ac:dyDescent="0.25"/>
  <sheetData>
    <row r="1" spans="1:13" x14ac:dyDescent="0.25">
      <c r="A1" t="s">
        <v>75</v>
      </c>
    </row>
    <row r="2" spans="1:13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81</v>
      </c>
      <c r="G2" t="s">
        <v>82</v>
      </c>
      <c r="H2" t="s">
        <v>83</v>
      </c>
      <c r="I2" t="s">
        <v>84</v>
      </c>
      <c r="J2" t="s">
        <v>85</v>
      </c>
      <c r="K2" t="s">
        <v>86</v>
      </c>
      <c r="L2" t="s">
        <v>87</v>
      </c>
      <c r="M2" t="s">
        <v>88</v>
      </c>
    </row>
    <row r="3" spans="1:13" x14ac:dyDescent="0.25">
      <c r="A3" t="s">
        <v>9</v>
      </c>
      <c r="B3">
        <v>43</v>
      </c>
      <c r="C3">
        <v>5</v>
      </c>
      <c r="D3" s="80">
        <v>0.1163</v>
      </c>
      <c r="E3">
        <v>10</v>
      </c>
      <c r="F3">
        <v>3</v>
      </c>
      <c r="G3" s="80">
        <v>0.3</v>
      </c>
      <c r="H3">
        <v>1</v>
      </c>
      <c r="I3">
        <v>1</v>
      </c>
      <c r="J3" s="80">
        <v>1</v>
      </c>
      <c r="K3">
        <v>54</v>
      </c>
      <c r="L3">
        <v>9</v>
      </c>
      <c r="M3" s="80">
        <v>0.16669999999999999</v>
      </c>
    </row>
    <row r="4" spans="1:13" x14ac:dyDescent="0.25">
      <c r="A4" t="s">
        <v>10</v>
      </c>
      <c r="B4">
        <v>973</v>
      </c>
      <c r="C4">
        <v>213</v>
      </c>
      <c r="D4" s="80">
        <v>0.21890000000000001</v>
      </c>
      <c r="E4">
        <v>269</v>
      </c>
      <c r="F4">
        <v>100</v>
      </c>
      <c r="G4" s="80">
        <v>0.37169999999999997</v>
      </c>
      <c r="H4">
        <v>0</v>
      </c>
      <c r="I4">
        <v>0</v>
      </c>
      <c r="J4" s="80">
        <v>0</v>
      </c>
      <c r="K4">
        <v>1242</v>
      </c>
      <c r="L4">
        <v>313</v>
      </c>
      <c r="M4" s="80">
        <v>0.252</v>
      </c>
    </row>
    <row r="5" spans="1:13" x14ac:dyDescent="0.25">
      <c r="A5" t="s">
        <v>11</v>
      </c>
      <c r="B5">
        <v>1371</v>
      </c>
      <c r="C5">
        <v>140</v>
      </c>
      <c r="D5" s="80">
        <v>0.1021</v>
      </c>
      <c r="E5">
        <v>106</v>
      </c>
      <c r="F5">
        <v>30</v>
      </c>
      <c r="G5" s="80">
        <v>0.28299999999999997</v>
      </c>
      <c r="H5">
        <v>2</v>
      </c>
      <c r="I5">
        <v>0</v>
      </c>
      <c r="J5" s="80">
        <v>0</v>
      </c>
      <c r="K5">
        <v>1479</v>
      </c>
      <c r="L5">
        <v>170</v>
      </c>
      <c r="M5" s="80">
        <v>0.1149</v>
      </c>
    </row>
    <row r="6" spans="1:13" x14ac:dyDescent="0.25">
      <c r="A6" t="s">
        <v>12</v>
      </c>
      <c r="B6">
        <v>1063</v>
      </c>
      <c r="C6">
        <v>85</v>
      </c>
      <c r="D6" s="80">
        <v>0.08</v>
      </c>
      <c r="E6">
        <v>299</v>
      </c>
      <c r="F6">
        <v>15</v>
      </c>
      <c r="G6" s="80">
        <v>5.0200000000000002E-2</v>
      </c>
      <c r="H6">
        <v>0</v>
      </c>
      <c r="I6">
        <v>0</v>
      </c>
      <c r="J6" s="80">
        <v>0</v>
      </c>
      <c r="K6">
        <v>1362</v>
      </c>
      <c r="L6">
        <v>100</v>
      </c>
      <c r="M6" s="80">
        <v>7.3400000000000007E-2</v>
      </c>
    </row>
    <row r="7" spans="1:13" x14ac:dyDescent="0.25">
      <c r="A7" t="s">
        <v>13</v>
      </c>
      <c r="B7">
        <v>8083</v>
      </c>
      <c r="C7">
        <v>1124</v>
      </c>
      <c r="D7" s="80">
        <v>0.1391</v>
      </c>
      <c r="E7">
        <v>2759</v>
      </c>
      <c r="F7">
        <v>301</v>
      </c>
      <c r="G7" s="80">
        <v>0.1091</v>
      </c>
      <c r="H7">
        <v>95</v>
      </c>
      <c r="I7">
        <v>27</v>
      </c>
      <c r="J7" s="80">
        <v>0.28420000000000001</v>
      </c>
      <c r="K7">
        <v>10937</v>
      </c>
      <c r="L7">
        <v>1452</v>
      </c>
      <c r="M7" s="80">
        <v>0.1328</v>
      </c>
    </row>
    <row r="8" spans="1:13" x14ac:dyDescent="0.25">
      <c r="A8" t="s">
        <v>14</v>
      </c>
      <c r="B8">
        <v>1080</v>
      </c>
      <c r="C8">
        <v>270</v>
      </c>
      <c r="D8" s="80">
        <v>0.25</v>
      </c>
      <c r="E8">
        <v>516</v>
      </c>
      <c r="F8">
        <v>98</v>
      </c>
      <c r="G8" s="80">
        <v>0.18990000000000001</v>
      </c>
      <c r="H8">
        <v>11</v>
      </c>
      <c r="I8">
        <v>3</v>
      </c>
      <c r="J8" s="80">
        <v>0.2727</v>
      </c>
      <c r="K8">
        <v>1607</v>
      </c>
      <c r="L8">
        <v>371</v>
      </c>
      <c r="M8" s="80">
        <v>0.23089999999999999</v>
      </c>
    </row>
    <row r="9" spans="1:13" x14ac:dyDescent="0.25">
      <c r="A9" t="s">
        <v>15</v>
      </c>
      <c r="B9">
        <v>988</v>
      </c>
      <c r="C9">
        <v>73</v>
      </c>
      <c r="D9" s="80">
        <v>7.3899999999999993E-2</v>
      </c>
      <c r="E9">
        <v>425</v>
      </c>
      <c r="F9">
        <v>54</v>
      </c>
      <c r="G9" s="80">
        <v>0.12709999999999999</v>
      </c>
      <c r="H9">
        <v>9</v>
      </c>
      <c r="I9">
        <v>6</v>
      </c>
      <c r="J9" s="80">
        <v>0.66669999999999996</v>
      </c>
      <c r="K9">
        <v>1422</v>
      </c>
      <c r="L9">
        <v>133</v>
      </c>
      <c r="M9" s="80">
        <v>9.35E-2</v>
      </c>
    </row>
    <row r="10" spans="1:13" x14ac:dyDescent="0.25">
      <c r="A10" t="s">
        <v>16</v>
      </c>
      <c r="B10">
        <v>0</v>
      </c>
      <c r="C10">
        <v>0</v>
      </c>
      <c r="D10" s="80">
        <v>0</v>
      </c>
      <c r="E10">
        <v>0</v>
      </c>
      <c r="F10">
        <v>0</v>
      </c>
      <c r="G10" s="80">
        <v>0</v>
      </c>
      <c r="H10">
        <v>0</v>
      </c>
      <c r="I10">
        <v>0</v>
      </c>
      <c r="J10" s="80">
        <v>0</v>
      </c>
      <c r="K10">
        <v>0</v>
      </c>
      <c r="L10">
        <v>0</v>
      </c>
      <c r="M10" s="80">
        <v>0</v>
      </c>
    </row>
    <row r="11" spans="1:13" x14ac:dyDescent="0.25">
      <c r="A11" t="s">
        <v>18</v>
      </c>
      <c r="B11">
        <v>467</v>
      </c>
      <c r="C11">
        <v>41</v>
      </c>
      <c r="D11" s="80">
        <v>8.7800000000000003E-2</v>
      </c>
      <c r="E11">
        <v>128</v>
      </c>
      <c r="F11">
        <v>19</v>
      </c>
      <c r="G11" s="80">
        <v>0.1484</v>
      </c>
      <c r="H11">
        <v>2</v>
      </c>
      <c r="I11">
        <v>0</v>
      </c>
      <c r="J11" s="80">
        <v>0</v>
      </c>
      <c r="K11">
        <v>597</v>
      </c>
      <c r="L11">
        <v>60</v>
      </c>
      <c r="M11" s="80">
        <v>0.10050000000000001</v>
      </c>
    </row>
    <row r="12" spans="1:13" x14ac:dyDescent="0.25">
      <c r="A12" t="s">
        <v>19</v>
      </c>
      <c r="B12">
        <v>1830</v>
      </c>
      <c r="C12">
        <v>79</v>
      </c>
      <c r="D12" s="80">
        <v>4.3200000000000002E-2</v>
      </c>
      <c r="E12">
        <v>1024</v>
      </c>
      <c r="F12">
        <v>35</v>
      </c>
      <c r="G12" s="80">
        <v>3.4200000000000001E-2</v>
      </c>
      <c r="H12">
        <v>7</v>
      </c>
      <c r="I12">
        <v>1</v>
      </c>
      <c r="J12" s="80">
        <v>0.1429</v>
      </c>
      <c r="K12">
        <v>2861</v>
      </c>
      <c r="L12">
        <v>115</v>
      </c>
      <c r="M12" s="80">
        <v>4.02E-2</v>
      </c>
    </row>
    <row r="13" spans="1:13" x14ac:dyDescent="0.25">
      <c r="A13" t="s">
        <v>20</v>
      </c>
      <c r="B13">
        <v>2456</v>
      </c>
      <c r="C13">
        <v>166</v>
      </c>
      <c r="D13" s="80">
        <v>6.7599999999999993E-2</v>
      </c>
      <c r="E13">
        <v>530</v>
      </c>
      <c r="F13">
        <v>55</v>
      </c>
      <c r="G13" s="80">
        <v>0.1038</v>
      </c>
      <c r="H13">
        <v>6</v>
      </c>
      <c r="I13">
        <v>1</v>
      </c>
      <c r="J13" s="80">
        <v>0.16669999999999999</v>
      </c>
      <c r="K13">
        <v>2992</v>
      </c>
      <c r="L13">
        <v>222</v>
      </c>
      <c r="M13" s="80">
        <v>7.4200000000000002E-2</v>
      </c>
    </row>
    <row r="14" spans="1:13" x14ac:dyDescent="0.25">
      <c r="A14" t="s">
        <v>21</v>
      </c>
      <c r="B14">
        <v>0</v>
      </c>
      <c r="C14">
        <v>0</v>
      </c>
      <c r="D14" s="80">
        <v>0</v>
      </c>
      <c r="E14">
        <v>0</v>
      </c>
      <c r="F14">
        <v>0</v>
      </c>
      <c r="G14" s="80">
        <v>0</v>
      </c>
      <c r="H14">
        <v>0</v>
      </c>
      <c r="I14">
        <v>0</v>
      </c>
      <c r="J14" s="80">
        <v>0</v>
      </c>
      <c r="K14">
        <v>0</v>
      </c>
      <c r="L14">
        <v>0</v>
      </c>
      <c r="M14" s="80">
        <v>0</v>
      </c>
    </row>
    <row r="15" spans="1:13" x14ac:dyDescent="0.25">
      <c r="A15" t="s">
        <v>22</v>
      </c>
      <c r="B15">
        <v>1246</v>
      </c>
      <c r="C15">
        <v>35</v>
      </c>
      <c r="D15" s="80">
        <v>2.81E-2</v>
      </c>
      <c r="E15">
        <v>398</v>
      </c>
      <c r="F15">
        <v>44</v>
      </c>
      <c r="G15" s="80">
        <v>0.1106</v>
      </c>
      <c r="H15">
        <v>1</v>
      </c>
      <c r="I15">
        <v>0</v>
      </c>
      <c r="J15" s="80">
        <v>0</v>
      </c>
      <c r="K15">
        <v>1645</v>
      </c>
      <c r="L15">
        <v>79</v>
      </c>
      <c r="M15" s="80">
        <v>4.8000000000000001E-2</v>
      </c>
    </row>
    <row r="16" spans="1:13" x14ac:dyDescent="0.25">
      <c r="A16" t="s">
        <v>23</v>
      </c>
      <c r="B16">
        <v>261</v>
      </c>
      <c r="C16">
        <v>14</v>
      </c>
      <c r="D16" s="80">
        <v>5.3600000000000002E-2</v>
      </c>
      <c r="E16">
        <v>39</v>
      </c>
      <c r="F16">
        <v>10</v>
      </c>
      <c r="G16" s="80">
        <v>0.25640000000000002</v>
      </c>
      <c r="H16">
        <v>14</v>
      </c>
      <c r="I16">
        <v>0</v>
      </c>
      <c r="J16" s="80">
        <v>0</v>
      </c>
      <c r="K16">
        <v>314</v>
      </c>
      <c r="L16">
        <v>24</v>
      </c>
      <c r="M16" s="80">
        <v>7.6399999999999996E-2</v>
      </c>
    </row>
    <row r="17" spans="1:13" x14ac:dyDescent="0.25">
      <c r="A17" t="s">
        <v>24</v>
      </c>
      <c r="B17">
        <v>4981</v>
      </c>
      <c r="C17">
        <v>516</v>
      </c>
      <c r="D17" s="80">
        <v>0.1036</v>
      </c>
      <c r="E17">
        <v>2837</v>
      </c>
      <c r="F17">
        <v>231</v>
      </c>
      <c r="G17" s="80">
        <v>8.14E-2</v>
      </c>
      <c r="H17">
        <v>2</v>
      </c>
      <c r="I17">
        <v>1</v>
      </c>
      <c r="J17" s="80">
        <v>0.5</v>
      </c>
      <c r="K17">
        <v>7820</v>
      </c>
      <c r="L17">
        <v>748</v>
      </c>
      <c r="M17" s="80">
        <v>9.5699999999999993E-2</v>
      </c>
    </row>
    <row r="18" spans="1:13" x14ac:dyDescent="0.25">
      <c r="A18" t="s">
        <v>25</v>
      </c>
      <c r="B18">
        <v>1069</v>
      </c>
      <c r="C18">
        <v>203</v>
      </c>
      <c r="D18" s="80">
        <v>0.18990000000000001</v>
      </c>
      <c r="E18">
        <v>336</v>
      </c>
      <c r="F18">
        <v>108</v>
      </c>
      <c r="G18" s="80">
        <v>0.32140000000000002</v>
      </c>
      <c r="H18">
        <v>10</v>
      </c>
      <c r="I18">
        <v>1</v>
      </c>
      <c r="J18" s="80">
        <v>0.1</v>
      </c>
      <c r="K18">
        <v>1415</v>
      </c>
      <c r="L18">
        <v>312</v>
      </c>
      <c r="M18" s="80">
        <v>0.2205</v>
      </c>
    </row>
    <row r="19" spans="1:13" x14ac:dyDescent="0.25">
      <c r="A19" t="s">
        <v>26</v>
      </c>
      <c r="B19">
        <v>1455</v>
      </c>
      <c r="C19">
        <v>21</v>
      </c>
      <c r="D19" s="80">
        <v>1.44E-2</v>
      </c>
      <c r="E19">
        <v>255</v>
      </c>
      <c r="F19">
        <v>23</v>
      </c>
      <c r="G19" s="80">
        <v>9.0200000000000002E-2</v>
      </c>
      <c r="H19">
        <v>0</v>
      </c>
      <c r="I19">
        <v>0</v>
      </c>
      <c r="J19" s="80">
        <v>0</v>
      </c>
      <c r="K19">
        <v>1710</v>
      </c>
      <c r="L19">
        <v>44</v>
      </c>
      <c r="M19" s="80">
        <v>2.5700000000000001E-2</v>
      </c>
    </row>
    <row r="20" spans="1:13" x14ac:dyDescent="0.25">
      <c r="A20" t="s">
        <v>27</v>
      </c>
      <c r="B20">
        <v>2241</v>
      </c>
      <c r="C20">
        <v>114</v>
      </c>
      <c r="D20" s="80">
        <v>5.0900000000000001E-2</v>
      </c>
      <c r="E20">
        <v>692</v>
      </c>
      <c r="F20">
        <v>85</v>
      </c>
      <c r="G20" s="80">
        <v>0.12280000000000001</v>
      </c>
      <c r="H20">
        <v>0</v>
      </c>
      <c r="I20">
        <v>0</v>
      </c>
      <c r="J20" s="80">
        <v>0</v>
      </c>
      <c r="K20">
        <v>2933</v>
      </c>
      <c r="L20">
        <v>199</v>
      </c>
      <c r="M20" s="80">
        <v>6.7799999999999999E-2</v>
      </c>
    </row>
    <row r="21" spans="1:13" x14ac:dyDescent="0.25">
      <c r="A21" t="s">
        <v>28</v>
      </c>
      <c r="B21">
        <v>1546</v>
      </c>
      <c r="C21">
        <v>51</v>
      </c>
      <c r="D21" s="80">
        <v>3.3000000000000002E-2</v>
      </c>
      <c r="E21">
        <v>543</v>
      </c>
      <c r="F21">
        <v>11</v>
      </c>
      <c r="G21" s="80">
        <v>2.0299999999999999E-2</v>
      </c>
      <c r="H21">
        <v>5</v>
      </c>
      <c r="I21">
        <v>0</v>
      </c>
      <c r="J21" s="80">
        <v>0</v>
      </c>
      <c r="K21">
        <v>2094</v>
      </c>
      <c r="L21">
        <v>62</v>
      </c>
      <c r="M21" s="80">
        <v>2.9600000000000001E-2</v>
      </c>
    </row>
    <row r="22" spans="1:13" x14ac:dyDescent="0.25">
      <c r="A22" t="s">
        <v>29</v>
      </c>
      <c r="B22">
        <v>976</v>
      </c>
      <c r="C22">
        <v>110</v>
      </c>
      <c r="D22" s="80">
        <v>0.11269999999999999</v>
      </c>
      <c r="E22">
        <v>360</v>
      </c>
      <c r="F22">
        <v>40</v>
      </c>
      <c r="G22" s="80">
        <v>0.1111</v>
      </c>
      <c r="H22">
        <v>0</v>
      </c>
      <c r="I22">
        <v>0</v>
      </c>
      <c r="J22" s="80">
        <v>0</v>
      </c>
      <c r="K22">
        <v>1336</v>
      </c>
      <c r="L22">
        <v>150</v>
      </c>
      <c r="M22" s="80">
        <v>0.1123</v>
      </c>
    </row>
    <row r="23" spans="1:13" x14ac:dyDescent="0.25">
      <c r="A23" t="s">
        <v>30</v>
      </c>
      <c r="B23">
        <v>2670</v>
      </c>
      <c r="C23">
        <v>120</v>
      </c>
      <c r="D23" s="80">
        <v>4.4900000000000002E-2</v>
      </c>
      <c r="E23">
        <v>494</v>
      </c>
      <c r="F23">
        <v>31</v>
      </c>
      <c r="G23" s="80">
        <v>6.2799999999999995E-2</v>
      </c>
      <c r="H23">
        <v>12</v>
      </c>
      <c r="I23">
        <v>0</v>
      </c>
      <c r="J23" s="80">
        <v>0</v>
      </c>
      <c r="K23">
        <v>3176</v>
      </c>
      <c r="L23">
        <v>151</v>
      </c>
      <c r="M23" s="80">
        <v>4.7500000000000001E-2</v>
      </c>
    </row>
    <row r="24" spans="1:13" x14ac:dyDescent="0.25">
      <c r="A24" t="s">
        <v>31</v>
      </c>
      <c r="B24">
        <v>290</v>
      </c>
      <c r="C24">
        <v>34</v>
      </c>
      <c r="D24" s="80">
        <v>0.1172</v>
      </c>
      <c r="E24">
        <v>106</v>
      </c>
      <c r="F24">
        <v>16</v>
      </c>
      <c r="G24" s="80">
        <v>0.15090000000000001</v>
      </c>
      <c r="H24">
        <v>2</v>
      </c>
      <c r="I24">
        <v>1</v>
      </c>
      <c r="J24" s="80">
        <v>0.5</v>
      </c>
      <c r="K24">
        <v>398</v>
      </c>
      <c r="L24">
        <v>51</v>
      </c>
      <c r="M24" s="80">
        <v>0.12809999999999999</v>
      </c>
    </row>
    <row r="25" spans="1:13" x14ac:dyDescent="0.25">
      <c r="A25" t="s">
        <v>32</v>
      </c>
      <c r="B25">
        <v>2086</v>
      </c>
      <c r="C25">
        <v>120</v>
      </c>
      <c r="D25" s="80">
        <v>5.7500000000000002E-2</v>
      </c>
      <c r="E25">
        <v>1596</v>
      </c>
      <c r="F25">
        <v>121</v>
      </c>
      <c r="G25" s="80">
        <v>7.5800000000000006E-2</v>
      </c>
      <c r="H25">
        <v>163</v>
      </c>
      <c r="I25">
        <v>6</v>
      </c>
      <c r="J25" s="80">
        <v>3.6799999999999999E-2</v>
      </c>
      <c r="K25">
        <v>3845</v>
      </c>
      <c r="L25">
        <v>247</v>
      </c>
      <c r="M25" s="80">
        <v>6.4199999999999993E-2</v>
      </c>
    </row>
    <row r="26" spans="1:13" x14ac:dyDescent="0.25">
      <c r="A26" t="s">
        <v>33</v>
      </c>
      <c r="B26">
        <v>0</v>
      </c>
      <c r="C26">
        <v>0</v>
      </c>
      <c r="D26" s="80">
        <v>0</v>
      </c>
      <c r="E26">
        <v>0</v>
      </c>
      <c r="F26">
        <v>0</v>
      </c>
      <c r="G26" s="80">
        <v>0</v>
      </c>
      <c r="H26">
        <v>0</v>
      </c>
      <c r="I26">
        <v>0</v>
      </c>
      <c r="J26" s="80">
        <v>0</v>
      </c>
      <c r="K26">
        <v>0</v>
      </c>
      <c r="L26">
        <v>0</v>
      </c>
      <c r="M26" s="80">
        <v>0</v>
      </c>
    </row>
    <row r="27" spans="1:13" x14ac:dyDescent="0.25">
      <c r="A27" t="s">
        <v>34</v>
      </c>
      <c r="B27">
        <v>2151</v>
      </c>
      <c r="C27">
        <v>502</v>
      </c>
      <c r="D27" s="80">
        <v>0.2334</v>
      </c>
      <c r="E27">
        <v>481</v>
      </c>
      <c r="F27">
        <v>98</v>
      </c>
      <c r="G27" s="80">
        <v>0.20369999999999999</v>
      </c>
      <c r="H27">
        <v>0</v>
      </c>
      <c r="I27">
        <v>0</v>
      </c>
      <c r="J27" s="80">
        <v>0</v>
      </c>
      <c r="K27">
        <v>2632</v>
      </c>
      <c r="L27">
        <v>600</v>
      </c>
      <c r="M27" s="80">
        <v>0.22800000000000001</v>
      </c>
    </row>
    <row r="28" spans="1:13" x14ac:dyDescent="0.25">
      <c r="A28" t="s">
        <v>35</v>
      </c>
      <c r="B28">
        <v>1417</v>
      </c>
      <c r="C28">
        <v>122</v>
      </c>
      <c r="D28" s="80">
        <v>8.6099999999999996E-2</v>
      </c>
      <c r="E28">
        <v>318</v>
      </c>
      <c r="F28">
        <v>21</v>
      </c>
      <c r="G28" s="80">
        <v>6.6000000000000003E-2</v>
      </c>
      <c r="H28">
        <v>0</v>
      </c>
      <c r="I28">
        <v>0</v>
      </c>
      <c r="J28" s="80">
        <v>0</v>
      </c>
      <c r="K28">
        <v>1735</v>
      </c>
      <c r="L28">
        <v>143</v>
      </c>
      <c r="M28" s="80">
        <v>8.2400000000000001E-2</v>
      </c>
    </row>
    <row r="29" spans="1:13" x14ac:dyDescent="0.25">
      <c r="A29" t="s">
        <v>36</v>
      </c>
      <c r="B29">
        <v>123</v>
      </c>
      <c r="C29">
        <v>12</v>
      </c>
      <c r="D29" s="80">
        <v>9.7600000000000006E-2</v>
      </c>
      <c r="E29">
        <v>29</v>
      </c>
      <c r="F29">
        <v>1</v>
      </c>
      <c r="G29" s="80">
        <v>3.4500000000000003E-2</v>
      </c>
      <c r="H29">
        <v>0</v>
      </c>
      <c r="I29">
        <v>0</v>
      </c>
      <c r="J29" s="80">
        <v>0</v>
      </c>
      <c r="K29">
        <v>152</v>
      </c>
      <c r="L29">
        <v>13</v>
      </c>
      <c r="M29" s="80">
        <v>8.5500000000000007E-2</v>
      </c>
    </row>
    <row r="30" spans="1:13" x14ac:dyDescent="0.25">
      <c r="A30" t="s">
        <v>37</v>
      </c>
      <c r="B30">
        <v>1858</v>
      </c>
      <c r="C30">
        <v>185</v>
      </c>
      <c r="D30" s="80">
        <v>9.9599999999999994E-2</v>
      </c>
      <c r="E30">
        <v>542</v>
      </c>
      <c r="F30">
        <v>162</v>
      </c>
      <c r="G30" s="80">
        <v>0.2989</v>
      </c>
      <c r="H30">
        <v>0</v>
      </c>
      <c r="I30">
        <v>0</v>
      </c>
      <c r="J30" s="80">
        <v>0</v>
      </c>
      <c r="K30">
        <v>2400</v>
      </c>
      <c r="L30">
        <v>347</v>
      </c>
      <c r="M30" s="80">
        <v>0.14460000000000001</v>
      </c>
    </row>
    <row r="31" spans="1:13" x14ac:dyDescent="0.25">
      <c r="A31" t="s">
        <v>38</v>
      </c>
      <c r="B31">
        <v>286</v>
      </c>
      <c r="C31">
        <v>2</v>
      </c>
      <c r="D31" s="80">
        <v>7.0000000000000001E-3</v>
      </c>
      <c r="E31">
        <v>64</v>
      </c>
      <c r="F31">
        <v>0</v>
      </c>
      <c r="G31" s="80">
        <v>0</v>
      </c>
      <c r="H31">
        <v>0</v>
      </c>
      <c r="I31">
        <v>0</v>
      </c>
      <c r="J31" s="80">
        <v>0</v>
      </c>
      <c r="K31">
        <v>350</v>
      </c>
      <c r="L31">
        <v>2</v>
      </c>
      <c r="M31" s="80">
        <v>5.7000000000000002E-3</v>
      </c>
    </row>
    <row r="32" spans="1:13" x14ac:dyDescent="0.25">
      <c r="A32" t="s">
        <v>39</v>
      </c>
      <c r="B32">
        <v>0</v>
      </c>
      <c r="C32">
        <v>0</v>
      </c>
      <c r="D32" s="80">
        <v>0</v>
      </c>
      <c r="E32">
        <v>0</v>
      </c>
      <c r="F32">
        <v>0</v>
      </c>
      <c r="G32" s="80">
        <v>0</v>
      </c>
      <c r="H32">
        <v>0</v>
      </c>
      <c r="I32">
        <v>0</v>
      </c>
      <c r="J32" s="80">
        <v>0</v>
      </c>
      <c r="K32">
        <v>0</v>
      </c>
      <c r="L32">
        <v>0</v>
      </c>
      <c r="M32" s="80">
        <v>0</v>
      </c>
    </row>
    <row r="33" spans="1:13" x14ac:dyDescent="0.25">
      <c r="A33" t="s">
        <v>74</v>
      </c>
      <c r="B33">
        <v>49</v>
      </c>
      <c r="C33">
        <v>4</v>
      </c>
      <c r="D33" s="80">
        <v>8.1600000000000006E-2</v>
      </c>
      <c r="E33">
        <v>12</v>
      </c>
      <c r="F33">
        <v>1</v>
      </c>
      <c r="G33" s="80">
        <v>8.3299999999999999E-2</v>
      </c>
      <c r="H33">
        <v>0</v>
      </c>
      <c r="I33">
        <v>0</v>
      </c>
      <c r="J33" s="80">
        <v>0</v>
      </c>
      <c r="K33">
        <v>61</v>
      </c>
      <c r="L33">
        <v>5</v>
      </c>
      <c r="M33" s="80">
        <v>8.2000000000000003E-2</v>
      </c>
    </row>
    <row r="34" spans="1:13" x14ac:dyDescent="0.25">
      <c r="A34" t="s">
        <v>40</v>
      </c>
      <c r="B34">
        <v>2636</v>
      </c>
      <c r="C34">
        <v>197</v>
      </c>
      <c r="D34" s="80">
        <v>7.4700000000000003E-2</v>
      </c>
      <c r="E34">
        <v>415</v>
      </c>
      <c r="F34">
        <v>49</v>
      </c>
      <c r="G34" s="80">
        <v>0.1181</v>
      </c>
      <c r="H34">
        <v>7</v>
      </c>
      <c r="I34">
        <v>4</v>
      </c>
      <c r="J34" s="80">
        <v>0.57140000000000002</v>
      </c>
      <c r="K34">
        <v>3058</v>
      </c>
      <c r="L34">
        <v>250</v>
      </c>
      <c r="M34" s="80">
        <v>8.1799999999999998E-2</v>
      </c>
    </row>
    <row r="35" spans="1:13" x14ac:dyDescent="0.25">
      <c r="A35" t="s">
        <v>41</v>
      </c>
      <c r="B35">
        <v>485</v>
      </c>
      <c r="C35">
        <v>21</v>
      </c>
      <c r="D35" s="80">
        <v>4.3299999999999998E-2</v>
      </c>
      <c r="E35">
        <v>287</v>
      </c>
      <c r="F35">
        <v>25</v>
      </c>
      <c r="G35" s="80">
        <v>8.7099999999999997E-2</v>
      </c>
      <c r="H35">
        <v>0</v>
      </c>
      <c r="I35">
        <v>0</v>
      </c>
      <c r="J35" s="80">
        <v>0</v>
      </c>
      <c r="K35">
        <v>772</v>
      </c>
      <c r="L35">
        <v>46</v>
      </c>
      <c r="M35" s="80">
        <v>5.96E-2</v>
      </c>
    </row>
    <row r="36" spans="1:13" x14ac:dyDescent="0.25">
      <c r="A36" t="s">
        <v>42</v>
      </c>
      <c r="B36">
        <v>947</v>
      </c>
      <c r="C36">
        <v>9</v>
      </c>
      <c r="D36" s="80">
        <v>9.4999999999999998E-3</v>
      </c>
      <c r="E36">
        <v>198</v>
      </c>
      <c r="F36">
        <v>21</v>
      </c>
      <c r="G36" s="80">
        <v>0.1061</v>
      </c>
      <c r="H36">
        <v>1</v>
      </c>
      <c r="I36">
        <v>0</v>
      </c>
      <c r="J36" s="80">
        <v>0</v>
      </c>
      <c r="K36">
        <v>1146</v>
      </c>
      <c r="L36">
        <v>30</v>
      </c>
      <c r="M36" s="80">
        <v>2.6200000000000001E-2</v>
      </c>
    </row>
    <row r="37" spans="1:13" x14ac:dyDescent="0.25">
      <c r="A37" t="s">
        <v>43</v>
      </c>
      <c r="B37">
        <v>3694</v>
      </c>
      <c r="C37">
        <v>325</v>
      </c>
      <c r="D37" s="80">
        <v>8.7999999999999995E-2</v>
      </c>
      <c r="E37">
        <v>1426</v>
      </c>
      <c r="F37">
        <v>122</v>
      </c>
      <c r="G37" s="80">
        <v>8.5599999999999996E-2</v>
      </c>
      <c r="H37">
        <v>344</v>
      </c>
      <c r="I37">
        <v>95</v>
      </c>
      <c r="J37" s="80">
        <v>0.2762</v>
      </c>
      <c r="K37">
        <v>5464</v>
      </c>
      <c r="L37">
        <v>542</v>
      </c>
      <c r="M37" s="80">
        <v>9.9199999999999997E-2</v>
      </c>
    </row>
    <row r="38" spans="1:13" x14ac:dyDescent="0.25">
      <c r="A38" t="s">
        <v>44</v>
      </c>
      <c r="B38">
        <v>2407</v>
      </c>
      <c r="C38">
        <v>39</v>
      </c>
      <c r="D38" s="80">
        <v>1.6199999999999999E-2</v>
      </c>
      <c r="E38">
        <v>512</v>
      </c>
      <c r="F38">
        <v>27</v>
      </c>
      <c r="G38" s="80">
        <v>5.2699999999999997E-2</v>
      </c>
      <c r="H38">
        <v>0</v>
      </c>
      <c r="I38">
        <v>0</v>
      </c>
      <c r="J38" s="80">
        <v>0</v>
      </c>
      <c r="K38">
        <v>2919</v>
      </c>
      <c r="L38">
        <v>66</v>
      </c>
      <c r="M38" s="80">
        <v>2.2599999999999999E-2</v>
      </c>
    </row>
    <row r="39" spans="1:13" x14ac:dyDescent="0.25">
      <c r="A39" t="s">
        <v>45</v>
      </c>
      <c r="B39">
        <v>759</v>
      </c>
      <c r="C39">
        <v>14</v>
      </c>
      <c r="D39" s="80">
        <v>1.84E-2</v>
      </c>
      <c r="E39">
        <v>255</v>
      </c>
      <c r="F39">
        <v>9</v>
      </c>
      <c r="G39" s="80">
        <v>3.5299999999999998E-2</v>
      </c>
      <c r="H39">
        <v>0</v>
      </c>
      <c r="I39">
        <v>0</v>
      </c>
      <c r="J39" s="80">
        <v>0</v>
      </c>
      <c r="K39">
        <v>1014</v>
      </c>
      <c r="L39">
        <v>23</v>
      </c>
      <c r="M39" s="80">
        <v>2.2700000000000001E-2</v>
      </c>
    </row>
    <row r="40" spans="1:13" x14ac:dyDescent="0.25">
      <c r="A40" t="s">
        <v>46</v>
      </c>
      <c r="B40">
        <v>874</v>
      </c>
      <c r="C40">
        <v>214</v>
      </c>
      <c r="D40" s="80">
        <v>0.24490000000000001</v>
      </c>
      <c r="E40">
        <v>298</v>
      </c>
      <c r="F40">
        <v>48</v>
      </c>
      <c r="G40" s="80">
        <v>0.16109999999999999</v>
      </c>
      <c r="H40">
        <v>21</v>
      </c>
      <c r="I40">
        <v>19</v>
      </c>
      <c r="J40" s="80">
        <v>0.90480000000000005</v>
      </c>
      <c r="K40">
        <v>1193</v>
      </c>
      <c r="L40">
        <v>281</v>
      </c>
      <c r="M40" s="80">
        <v>0.23549999999999999</v>
      </c>
    </row>
    <row r="41" spans="1:13" x14ac:dyDescent="0.25">
      <c r="A41" t="s">
        <v>47</v>
      </c>
      <c r="B41">
        <v>5866</v>
      </c>
      <c r="C41">
        <v>777</v>
      </c>
      <c r="D41" s="80">
        <v>0.13250000000000001</v>
      </c>
      <c r="E41">
        <v>1880</v>
      </c>
      <c r="F41">
        <v>202</v>
      </c>
      <c r="G41" s="80">
        <v>0.1074</v>
      </c>
      <c r="H41">
        <v>9</v>
      </c>
      <c r="I41">
        <v>4</v>
      </c>
      <c r="J41" s="80">
        <v>0.44440000000000002</v>
      </c>
      <c r="K41">
        <v>7755</v>
      </c>
      <c r="L41">
        <v>983</v>
      </c>
      <c r="M41" s="80">
        <v>0.1268</v>
      </c>
    </row>
    <row r="42" spans="1:13" x14ac:dyDescent="0.25">
      <c r="A42" t="s">
        <v>48</v>
      </c>
      <c r="B42">
        <v>495</v>
      </c>
      <c r="C42">
        <v>89</v>
      </c>
      <c r="D42" s="80">
        <v>0.17979999999999999</v>
      </c>
      <c r="E42">
        <v>117</v>
      </c>
      <c r="F42">
        <v>0</v>
      </c>
      <c r="G42" s="80">
        <v>0</v>
      </c>
      <c r="H42">
        <v>2</v>
      </c>
      <c r="I42">
        <v>0</v>
      </c>
      <c r="J42" s="80">
        <v>0</v>
      </c>
      <c r="K42">
        <v>614</v>
      </c>
      <c r="L42">
        <v>89</v>
      </c>
      <c r="M42" s="80">
        <v>0.14499999999999999</v>
      </c>
    </row>
    <row r="43" spans="1:13" x14ac:dyDescent="0.25">
      <c r="A43" t="s">
        <v>49</v>
      </c>
      <c r="B43">
        <v>342</v>
      </c>
      <c r="C43">
        <v>88</v>
      </c>
      <c r="D43" s="80">
        <v>0.25729999999999997</v>
      </c>
      <c r="E43">
        <v>168</v>
      </c>
      <c r="F43">
        <v>30</v>
      </c>
      <c r="G43" s="80">
        <v>0.17860000000000001</v>
      </c>
      <c r="H43">
        <v>0</v>
      </c>
      <c r="I43">
        <v>0</v>
      </c>
      <c r="J43" s="80">
        <v>0</v>
      </c>
      <c r="K43">
        <v>510</v>
      </c>
      <c r="L43">
        <v>118</v>
      </c>
      <c r="M43" s="80">
        <v>0.23139999999999999</v>
      </c>
    </row>
    <row r="44" spans="1:13" x14ac:dyDescent="0.25">
      <c r="A44" t="s">
        <v>50</v>
      </c>
      <c r="B44">
        <v>1141</v>
      </c>
      <c r="C44">
        <v>117</v>
      </c>
      <c r="D44" s="80">
        <v>0.10249999999999999</v>
      </c>
      <c r="E44">
        <v>122</v>
      </c>
      <c r="F44">
        <v>8</v>
      </c>
      <c r="G44" s="80">
        <v>6.5600000000000006E-2</v>
      </c>
      <c r="H44">
        <v>0</v>
      </c>
      <c r="I44">
        <v>0</v>
      </c>
      <c r="J44" s="80">
        <v>0</v>
      </c>
      <c r="K44">
        <v>1263</v>
      </c>
      <c r="L44">
        <v>125</v>
      </c>
      <c r="M44" s="80">
        <v>9.9000000000000005E-2</v>
      </c>
    </row>
    <row r="45" spans="1:13" x14ac:dyDescent="0.25">
      <c r="A45" t="s">
        <v>51</v>
      </c>
      <c r="B45">
        <v>53</v>
      </c>
      <c r="C45">
        <v>7</v>
      </c>
      <c r="D45" s="80">
        <v>0.1321</v>
      </c>
      <c r="E45">
        <v>7</v>
      </c>
      <c r="F45">
        <v>0</v>
      </c>
      <c r="G45" s="80">
        <v>0</v>
      </c>
      <c r="H45">
        <v>0</v>
      </c>
      <c r="I45">
        <v>0</v>
      </c>
      <c r="J45" s="80">
        <v>0</v>
      </c>
      <c r="K45">
        <v>60</v>
      </c>
      <c r="L45">
        <v>7</v>
      </c>
      <c r="M45" s="80">
        <v>0.1167</v>
      </c>
    </row>
    <row r="46" spans="1:13" x14ac:dyDescent="0.25">
      <c r="A46" t="s">
        <v>52</v>
      </c>
      <c r="B46">
        <v>1250</v>
      </c>
      <c r="C46">
        <v>242</v>
      </c>
      <c r="D46" s="80">
        <v>0.19359999999999999</v>
      </c>
      <c r="E46">
        <v>327</v>
      </c>
      <c r="F46">
        <v>35</v>
      </c>
      <c r="G46" s="80">
        <v>0.107</v>
      </c>
      <c r="H46">
        <v>3</v>
      </c>
      <c r="I46">
        <v>2</v>
      </c>
      <c r="J46" s="80">
        <v>0.66669999999999996</v>
      </c>
      <c r="K46">
        <v>1580</v>
      </c>
      <c r="L46">
        <v>279</v>
      </c>
      <c r="M46" s="80">
        <v>0.17660000000000001</v>
      </c>
    </row>
    <row r="47" spans="1:13" x14ac:dyDescent="0.25">
      <c r="A47" t="s">
        <v>53</v>
      </c>
      <c r="B47">
        <v>10844</v>
      </c>
      <c r="C47">
        <v>372</v>
      </c>
      <c r="D47" s="80">
        <v>3.4299999999999997E-2</v>
      </c>
      <c r="E47">
        <v>2495</v>
      </c>
      <c r="F47">
        <v>285</v>
      </c>
      <c r="G47" s="80">
        <v>0.1142</v>
      </c>
      <c r="H47">
        <v>0</v>
      </c>
      <c r="I47">
        <v>0</v>
      </c>
      <c r="J47" s="80">
        <v>0</v>
      </c>
      <c r="K47">
        <v>13339</v>
      </c>
      <c r="L47">
        <v>657</v>
      </c>
      <c r="M47" s="80">
        <v>4.9299999999999997E-2</v>
      </c>
    </row>
    <row r="48" spans="1:13" x14ac:dyDescent="0.25">
      <c r="A48" t="s">
        <v>54</v>
      </c>
      <c r="B48">
        <v>373</v>
      </c>
      <c r="C48">
        <v>21</v>
      </c>
      <c r="D48" s="80">
        <v>5.6300000000000003E-2</v>
      </c>
      <c r="E48">
        <v>61</v>
      </c>
      <c r="F48">
        <v>2</v>
      </c>
      <c r="G48" s="80">
        <v>3.2800000000000003E-2</v>
      </c>
      <c r="H48">
        <v>1</v>
      </c>
      <c r="I48">
        <v>1</v>
      </c>
      <c r="J48" s="80">
        <v>1</v>
      </c>
      <c r="K48">
        <v>435</v>
      </c>
      <c r="L48">
        <v>24</v>
      </c>
      <c r="M48" s="80">
        <v>5.5199999999999999E-2</v>
      </c>
    </row>
    <row r="49" spans="1:13" x14ac:dyDescent="0.25">
      <c r="A49" t="s">
        <v>55</v>
      </c>
      <c r="B49">
        <v>1608</v>
      </c>
      <c r="C49">
        <v>175</v>
      </c>
      <c r="D49" s="80">
        <v>0.10879999999999999</v>
      </c>
      <c r="E49">
        <v>292</v>
      </c>
      <c r="F49">
        <v>44</v>
      </c>
      <c r="G49" s="80">
        <v>0.1507</v>
      </c>
      <c r="H49">
        <v>0</v>
      </c>
      <c r="I49">
        <v>0</v>
      </c>
      <c r="J49" s="80">
        <v>0</v>
      </c>
      <c r="K49">
        <v>1900</v>
      </c>
      <c r="L49">
        <v>219</v>
      </c>
      <c r="M49" s="80">
        <v>0.1153</v>
      </c>
    </row>
    <row r="50" spans="1:13" x14ac:dyDescent="0.25">
      <c r="A50" t="s">
        <v>56</v>
      </c>
      <c r="B50">
        <v>0</v>
      </c>
      <c r="C50">
        <v>0</v>
      </c>
      <c r="D50" s="80">
        <v>0</v>
      </c>
      <c r="E50">
        <v>0</v>
      </c>
      <c r="F50">
        <v>0</v>
      </c>
      <c r="G50" s="80">
        <v>0</v>
      </c>
      <c r="H50">
        <v>0</v>
      </c>
      <c r="I50">
        <v>0</v>
      </c>
      <c r="J50" s="80">
        <v>0</v>
      </c>
      <c r="K50">
        <v>0</v>
      </c>
      <c r="L50">
        <v>0</v>
      </c>
      <c r="M50" s="80">
        <v>0</v>
      </c>
    </row>
    <row r="51" spans="1:13" x14ac:dyDescent="0.25">
      <c r="A51" t="s">
        <v>57</v>
      </c>
      <c r="B51">
        <v>90</v>
      </c>
      <c r="C51">
        <v>10</v>
      </c>
      <c r="D51" s="80">
        <v>0.1111</v>
      </c>
      <c r="E51">
        <v>19</v>
      </c>
      <c r="F51">
        <v>4</v>
      </c>
      <c r="G51" s="80">
        <v>0.21049999999999999</v>
      </c>
      <c r="H51">
        <v>2</v>
      </c>
      <c r="I51">
        <v>0</v>
      </c>
      <c r="J51" s="80">
        <v>0</v>
      </c>
      <c r="K51">
        <v>111</v>
      </c>
      <c r="L51">
        <v>14</v>
      </c>
      <c r="M51" s="80">
        <v>0.12609999999999999</v>
      </c>
    </row>
    <row r="52" spans="1:13" x14ac:dyDescent="0.25">
      <c r="A52" t="s">
        <v>58</v>
      </c>
      <c r="B52">
        <v>3060</v>
      </c>
      <c r="C52">
        <v>211</v>
      </c>
      <c r="D52" s="80">
        <v>6.9000000000000006E-2</v>
      </c>
      <c r="E52">
        <v>428</v>
      </c>
      <c r="F52">
        <v>17</v>
      </c>
      <c r="G52" s="80">
        <v>3.9699999999999999E-2</v>
      </c>
      <c r="H52">
        <v>47</v>
      </c>
      <c r="I52">
        <v>21</v>
      </c>
      <c r="J52" s="80">
        <v>0.44679999999999997</v>
      </c>
      <c r="K52">
        <v>3535</v>
      </c>
      <c r="L52">
        <v>249</v>
      </c>
      <c r="M52" s="80">
        <v>7.0400000000000004E-2</v>
      </c>
    </row>
    <row r="53" spans="1:13" x14ac:dyDescent="0.25">
      <c r="A53" t="s">
        <v>59</v>
      </c>
      <c r="B53">
        <v>826</v>
      </c>
      <c r="C53">
        <v>36</v>
      </c>
      <c r="D53" s="80">
        <v>4.36E-2</v>
      </c>
      <c r="E53">
        <v>187</v>
      </c>
      <c r="F53">
        <v>31</v>
      </c>
      <c r="G53" s="80">
        <v>0.1658</v>
      </c>
      <c r="H53">
        <v>1</v>
      </c>
      <c r="I53">
        <v>1</v>
      </c>
      <c r="J53" s="80">
        <v>1</v>
      </c>
      <c r="K53">
        <v>1014</v>
      </c>
      <c r="L53">
        <v>68</v>
      </c>
      <c r="M53" s="80">
        <v>6.7100000000000007E-2</v>
      </c>
    </row>
    <row r="54" spans="1:13" x14ac:dyDescent="0.25">
      <c r="A54" t="s">
        <v>60</v>
      </c>
      <c r="B54">
        <v>349</v>
      </c>
      <c r="C54">
        <v>25</v>
      </c>
      <c r="D54" s="80">
        <v>7.1599999999999997E-2</v>
      </c>
      <c r="E54">
        <v>152</v>
      </c>
      <c r="F54">
        <v>38</v>
      </c>
      <c r="G54" s="80">
        <v>0.25</v>
      </c>
      <c r="H54">
        <v>2</v>
      </c>
      <c r="I54">
        <v>1</v>
      </c>
      <c r="J54" s="80">
        <v>0.5</v>
      </c>
      <c r="K54">
        <v>503</v>
      </c>
      <c r="L54">
        <v>64</v>
      </c>
      <c r="M54" s="80">
        <v>0.12720000000000001</v>
      </c>
    </row>
    <row r="55" spans="1:13" x14ac:dyDescent="0.25">
      <c r="A55" t="s">
        <v>61</v>
      </c>
      <c r="B55">
        <v>93</v>
      </c>
      <c r="C55">
        <v>2</v>
      </c>
      <c r="D55" s="80">
        <v>2.1499999999999998E-2</v>
      </c>
      <c r="E55">
        <v>16</v>
      </c>
      <c r="F55">
        <v>6</v>
      </c>
      <c r="G55" s="80">
        <v>0.375</v>
      </c>
      <c r="H55">
        <v>1</v>
      </c>
      <c r="I55">
        <v>0</v>
      </c>
      <c r="J55" s="80">
        <v>0</v>
      </c>
      <c r="K55">
        <v>110</v>
      </c>
      <c r="L55">
        <v>8</v>
      </c>
      <c r="M55" s="80">
        <v>7.2700000000000001E-2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5" x14ac:dyDescent="0.25"/>
  <sheetData>
    <row r="1" spans="1:13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2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2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2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2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2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2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2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2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2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2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2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2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2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2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2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2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2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2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2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2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2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2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2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2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2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2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2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2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2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2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2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2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2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2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2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2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2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2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2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2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2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2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2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2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2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2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2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2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2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2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2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2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2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02F137-BE85-479F-BCFA-FFE7CF00DC6F}"/>
</file>

<file path=customXml/itemProps2.xml><?xml version="1.0" encoding="utf-8"?>
<ds:datastoreItem xmlns:ds="http://schemas.openxmlformats.org/officeDocument/2006/customXml" ds:itemID="{AC346DAB-2665-40CF-88BD-16F333CB954D}"/>
</file>

<file path=customXml/itemProps3.xml><?xml version="1.0" encoding="utf-8"?>
<ds:datastoreItem xmlns:ds="http://schemas.openxmlformats.org/officeDocument/2006/customXml" ds:itemID="{FC9DBCF8-80A4-41E5-87B4-2F7BA031C4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Dec 18 HAA</vt:lpstr>
      <vt:lpstr>Sheet3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2019-02-25T20:12:16Z</dcterms:modified>
</cp:coreProperties>
</file>