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ar15 HAA" sheetId="1" r:id="rId1"/>
  </sheets>
  <calcPr calcId="145621"/>
</workbook>
</file>

<file path=xl/calcChain.xml><?xml version="1.0" encoding="utf-8"?>
<calcChain xmlns="http://schemas.openxmlformats.org/spreadsheetml/2006/main">
  <c r="L60" i="1" l="1"/>
  <c r="K60" i="1"/>
  <c r="I60" i="1"/>
  <c r="H60" i="1"/>
  <c r="F60" i="1"/>
  <c r="E60" i="1"/>
  <c r="C60" i="1"/>
  <c r="B60" i="1"/>
  <c r="J60" i="1" l="1"/>
  <c r="G60" i="1"/>
  <c r="M60" i="1"/>
  <c r="D60" i="1"/>
</calcChain>
</file>

<file path=xl/sharedStrings.xml><?xml version="1.0" encoding="utf-8"?>
<sst xmlns="http://schemas.openxmlformats.org/spreadsheetml/2006/main" count="92" uniqueCount="77">
  <si>
    <t>Higher Authority Reversal Rates (Regular Claims)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</si>
  <si>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</si>
  <si>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</si>
  <si>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</si>
  <si>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</si>
  <si>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</si>
  <si>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</si>
  <si>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</si>
  <si>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</si>
  <si>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</si>
  <si>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</si>
  <si>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</si>
  <si>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</si>
  <si>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</si>
  <si>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</si>
  <si>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</si>
  <si>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</si>
  <si>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</si>
  <si>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</si>
  <si>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</si>
  <si>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</si>
  <si>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</si>
  <si>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</si>
  <si>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</si>
  <si>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</si>
  <si>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</si>
  <si>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</si>
  <si>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</si>
  <si>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</si>
  <si>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</si>
  <si>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</si>
  <si>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</si>
  <si>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</si>
  <si>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</si>
  <si>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</si>
  <si>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</si>
  <si>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</si>
  <si>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</si>
  <si>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</si>
  <si>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</si>
  <si>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</si>
  <si>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</si>
  <si>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</si>
  <si>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</si>
  <si>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</si>
  <si>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</si>
  <si>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</si>
  <si>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</si>
  <si>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</si>
  <si>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</si>
  <si>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</si>
  <si>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</si>
  <si>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</si>
  <si>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</si>
  <si>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</si>
  <si>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</si>
  <si>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</si>
  <si>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</si>
  <si>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</si>
  <si>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</si>
  <si>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</si>
  <si>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</si>
  <si>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</si>
  <si>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</si>
  <si>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</si>
  <si>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</si>
  <si>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</si>
  <si>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</si>
  <si>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</si>
  <si>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</si>
  <si>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</si>
  <si>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</si>
  <si>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</si>
  <si>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</si>
  <si>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</si>
  <si>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Appellant</t>
  </si>
  <si>
    <t>June 2015 (7/01/2014 to 6/30/2015)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</si>
</sst>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 tint="-0.1499984740745262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0" xfId="0" applyFont="1" applyFill="1" applyBorder="1"/>
    <xf numFmtId="164" fontId="4" fillId="0" borderId="6" xfId="0" applyNumberFormat="1" applyFont="1" applyFill="1" applyBorder="1"/>
    <xf numFmtId="164" fontId="4" fillId="0" borderId="0" xfId="0" applyNumberFormat="1" applyFont="1" applyFill="1" applyBorder="1"/>
    <xf numFmtId="3" fontId="4" fillId="0" borderId="5" xfId="0" applyNumberFormat="1" applyFont="1" applyFill="1" applyBorder="1"/>
    <xf numFmtId="3" fontId="4" fillId="0" borderId="0" xfId="0" applyNumberFormat="1" applyFont="1" applyFill="1" applyBorder="1"/>
    <xf numFmtId="0" fontId="6" fillId="0" borderId="5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164" fontId="4" fillId="0" borderId="9" xfId="0" applyNumberFormat="1" applyFont="1" applyFill="1" applyBorder="1"/>
    <xf numFmtId="164" fontId="4" fillId="0" borderId="8" xfId="0" applyNumberFormat="1" applyFont="1" applyFill="1" applyBorder="1"/>
    <xf numFmtId="0" fontId="5" fillId="0" borderId="7" xfId="0" applyFont="1" applyFill="1" applyBorder="1" applyAlignment="1">
      <alignment horizontal="left"/>
    </xf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164" fontId="4" fillId="0" borderId="9" xfId="1" applyNumberFormat="1" applyFont="1" applyFill="1" applyBorder="1"/>
    <xf numFmtId="164" fontId="4" fillId="0" borderId="8" xfId="1" applyNumberFormat="1" applyFont="1" applyFill="1" applyBorder="1"/>
    <xf numFmtId="0" fontId="5" fillId="0" borderId="0" xfId="0" applyFont="1" applyFill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164" fontId="4" fillId="0" borderId="4" xfId="0" applyNumberFormat="1" applyFont="1" applyFill="1" applyBorder="1"/>
    <xf numFmtId="164" fontId="4" fillId="0" borderId="3" xfId="0" applyNumberFormat="1" applyFont="1" applyFill="1" applyBorder="1"/>
    <xf numFmtId="0" fontId="5" fillId="0" borderId="3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</cellXfs>
  <cellStyles count="6">
    <cellStyle name="Normal" xfId="0" builtinId="0"/>
    <cellStyle name="Normal 2" xfId="2"/>
    <cellStyle name="Normal 2 2" xfId="4"/>
    <cellStyle name="Note 2" xfId="3"/>
    <cellStyle name="Note 2 2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77" sqref="A77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5" x14ac:dyDescent="0.25">
      <c r="A2" s="3"/>
      <c r="B2" s="36" t="s">
        <v>76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5.75" thickBot="1" x14ac:dyDescent="0.3">
      <c r="B3" s="4"/>
      <c r="C3" s="4"/>
      <c r="M3" s="4"/>
    </row>
    <row r="4" spans="1:13" ht="15.75" thickBot="1" x14ac:dyDescent="0.3">
      <c r="A4" s="23"/>
      <c r="B4" s="37" t="s">
        <v>1</v>
      </c>
      <c r="C4" s="38"/>
      <c r="D4" s="39"/>
      <c r="E4" s="37" t="s">
        <v>2</v>
      </c>
      <c r="F4" s="38"/>
      <c r="G4" s="39"/>
      <c r="H4" s="37" t="s">
        <v>3</v>
      </c>
      <c r="I4" s="38"/>
      <c r="J4" s="39"/>
      <c r="K4" s="37" t="s">
        <v>4</v>
      </c>
      <c r="L4" s="38"/>
      <c r="M4" s="39"/>
    </row>
    <row r="5" spans="1:13" ht="15" x14ac:dyDescent="0.25">
      <c r="A5" s="5"/>
      <c r="B5" s="5" t="s">
        <v>5</v>
      </c>
      <c r="C5" s="33" t="s">
        <v>75</v>
      </c>
      <c r="D5" s="25" t="s">
        <v>6</v>
      </c>
      <c r="E5" s="5" t="s">
        <v>5</v>
      </c>
      <c r="F5" s="33" t="s">
        <v>75</v>
      </c>
      <c r="G5" s="25" t="s">
        <v>6</v>
      </c>
      <c r="H5" s="24" t="s">
        <v>5</v>
      </c>
      <c r="I5" s="33" t="s">
        <v>75</v>
      </c>
      <c r="J5" s="24" t="s">
        <v>6</v>
      </c>
      <c r="K5" s="5" t="s">
        <v>5</v>
      </c>
      <c r="L5" s="33" t="s">
        <v>75</v>
      </c>
      <c r="M5" s="25" t="s">
        <v>6</v>
      </c>
    </row>
    <row r="6" spans="1:13" ht="15.75" thickBot="1" x14ac:dyDescent="0.3">
      <c r="A6" s="26" t="s">
        <v>7</v>
      </c>
      <c r="B6" s="34"/>
      <c r="C6" s="27" t="s">
        <v>8</v>
      </c>
      <c r="D6" s="28" t="s">
        <v>9</v>
      </c>
      <c r="E6" s="34"/>
      <c r="F6" s="27" t="s">
        <v>8</v>
      </c>
      <c r="G6" s="28" t="s">
        <v>9</v>
      </c>
      <c r="H6" s="27"/>
      <c r="I6" s="27" t="s">
        <v>8</v>
      </c>
      <c r="J6" s="27" t="s">
        <v>9</v>
      </c>
      <c r="K6" s="34"/>
      <c r="L6" s="27" t="s">
        <v>8</v>
      </c>
      <c r="M6" s="28" t="s">
        <v>9</v>
      </c>
    </row>
    <row r="7" spans="1:13" x14ac:dyDescent="0.2">
      <c r="A7" s="29" t="s">
        <v>10</v>
      </c>
      <c r="B7" s="29">
        <v>36</v>
      </c>
      <c r="C7" s="30">
        <v>9</v>
      </c>
      <c r="D7" s="31">
        <v>0.25</v>
      </c>
      <c r="E7" s="29">
        <v>4</v>
      </c>
      <c r="F7" s="30">
        <v>2</v>
      </c>
      <c r="G7" s="31">
        <v>0.5</v>
      </c>
      <c r="H7" s="30">
        <v>2</v>
      </c>
      <c r="I7" s="30">
        <v>2</v>
      </c>
      <c r="J7" s="32">
        <v>1</v>
      </c>
      <c r="K7" s="29">
        <v>42</v>
      </c>
      <c r="L7" s="30">
        <v>13</v>
      </c>
      <c r="M7" s="31">
        <v>0.3095</v>
      </c>
    </row>
    <row r="8" spans="1:13" x14ac:dyDescent="0.2">
      <c r="A8" s="6" t="s">
        <v>11</v>
      </c>
      <c r="B8" s="10">
        <v>2431</v>
      </c>
      <c r="C8" s="7">
        <v>306</v>
      </c>
      <c r="D8" s="8">
        <v>0.12590000000000001</v>
      </c>
      <c r="E8" s="6">
        <v>615</v>
      </c>
      <c r="F8" s="7">
        <v>163</v>
      </c>
      <c r="G8" s="8">
        <v>0.26500000000000001</v>
      </c>
      <c r="H8" s="7">
        <v>0</v>
      </c>
      <c r="I8" s="7">
        <v>0</v>
      </c>
      <c r="J8" s="9">
        <v>0</v>
      </c>
      <c r="K8" s="10">
        <v>3046</v>
      </c>
      <c r="L8" s="7">
        <v>469</v>
      </c>
      <c r="M8" s="8">
        <v>0.154</v>
      </c>
    </row>
    <row r="9" spans="1:13" x14ac:dyDescent="0.2">
      <c r="A9" s="6" t="s">
        <v>12</v>
      </c>
      <c r="B9" s="10">
        <v>2547</v>
      </c>
      <c r="C9" s="7">
        <v>213</v>
      </c>
      <c r="D9" s="8">
        <v>8.3599999999999994E-2</v>
      </c>
      <c r="E9" s="6">
        <v>210</v>
      </c>
      <c r="F9" s="7">
        <v>63</v>
      </c>
      <c r="G9" s="8">
        <v>0.3</v>
      </c>
      <c r="H9" s="7">
        <v>3</v>
      </c>
      <c r="I9" s="7">
        <v>1</v>
      </c>
      <c r="J9" s="9">
        <v>0.33329999999999999</v>
      </c>
      <c r="K9" s="10">
        <v>2760</v>
      </c>
      <c r="L9" s="7">
        <v>277</v>
      </c>
      <c r="M9" s="8">
        <v>0.1004</v>
      </c>
    </row>
    <row r="10" spans="1:13" x14ac:dyDescent="0.2">
      <c r="A10" s="6" t="s">
        <v>13</v>
      </c>
      <c r="B10" s="10">
        <v>2210</v>
      </c>
      <c r="C10" s="7">
        <v>309</v>
      </c>
      <c r="D10" s="8">
        <v>0.13980000000000001</v>
      </c>
      <c r="E10" s="6">
        <v>502</v>
      </c>
      <c r="F10" s="7">
        <v>90</v>
      </c>
      <c r="G10" s="8">
        <v>0.17929999999999999</v>
      </c>
      <c r="H10" s="7">
        <v>0</v>
      </c>
      <c r="I10" s="7">
        <v>0</v>
      </c>
      <c r="J10" s="9">
        <v>0</v>
      </c>
      <c r="K10" s="10">
        <v>2712</v>
      </c>
      <c r="L10" s="7">
        <v>399</v>
      </c>
      <c r="M10" s="8">
        <v>0.14710000000000001</v>
      </c>
    </row>
    <row r="11" spans="1:13" x14ac:dyDescent="0.2">
      <c r="A11" s="6" t="s">
        <v>14</v>
      </c>
      <c r="B11" s="10">
        <v>10689</v>
      </c>
      <c r="C11" s="11">
        <v>2553</v>
      </c>
      <c r="D11" s="8">
        <v>0.23880000000000001</v>
      </c>
      <c r="E11" s="10">
        <v>3942</v>
      </c>
      <c r="F11" s="7">
        <v>423</v>
      </c>
      <c r="G11" s="8">
        <v>0.10730000000000001</v>
      </c>
      <c r="H11" s="7">
        <v>233</v>
      </c>
      <c r="I11" s="7">
        <v>99</v>
      </c>
      <c r="J11" s="9">
        <v>0.4249</v>
      </c>
      <c r="K11" s="10">
        <v>14864</v>
      </c>
      <c r="L11" s="11">
        <v>3075</v>
      </c>
      <c r="M11" s="8">
        <v>0.2069</v>
      </c>
    </row>
    <row r="12" spans="1:13" x14ac:dyDescent="0.2">
      <c r="A12" s="6" t="s">
        <v>15</v>
      </c>
      <c r="B12" s="10">
        <v>1143</v>
      </c>
      <c r="C12" s="7">
        <v>73</v>
      </c>
      <c r="D12" s="8">
        <v>6.3899999999999998E-2</v>
      </c>
      <c r="E12" s="6">
        <v>627</v>
      </c>
      <c r="F12" s="7">
        <v>19</v>
      </c>
      <c r="G12" s="8">
        <v>3.0300000000000001E-2</v>
      </c>
      <c r="H12" s="7">
        <v>26</v>
      </c>
      <c r="I12" s="7">
        <v>16</v>
      </c>
      <c r="J12" s="9">
        <v>0.61539999999999995</v>
      </c>
      <c r="K12" s="10">
        <v>1796</v>
      </c>
      <c r="L12" s="7">
        <v>108</v>
      </c>
      <c r="M12" s="8">
        <v>6.0100000000000001E-2</v>
      </c>
    </row>
    <row r="13" spans="1:13" x14ac:dyDescent="0.2">
      <c r="A13" s="6" t="s">
        <v>16</v>
      </c>
      <c r="B13" s="10">
        <v>1373</v>
      </c>
      <c r="C13" s="7">
        <v>105</v>
      </c>
      <c r="D13" s="8">
        <v>7.6499999999999999E-2</v>
      </c>
      <c r="E13" s="6">
        <v>528</v>
      </c>
      <c r="F13" s="7">
        <v>58</v>
      </c>
      <c r="G13" s="8">
        <v>0.10979999999999999</v>
      </c>
      <c r="H13" s="7">
        <v>10</v>
      </c>
      <c r="I13" s="7">
        <v>4</v>
      </c>
      <c r="J13" s="9">
        <v>0.4</v>
      </c>
      <c r="K13" s="10">
        <v>1911</v>
      </c>
      <c r="L13" s="7">
        <v>167</v>
      </c>
      <c r="M13" s="8">
        <v>8.7400000000000005E-2</v>
      </c>
    </row>
    <row r="14" spans="1:13" x14ac:dyDescent="0.2">
      <c r="A14" s="12" t="s">
        <v>17</v>
      </c>
      <c r="B14" s="6"/>
      <c r="C14" s="7"/>
      <c r="D14" s="8"/>
      <c r="E14" s="6"/>
      <c r="F14" s="7"/>
      <c r="G14" s="8"/>
      <c r="H14" s="7"/>
      <c r="I14" s="7"/>
      <c r="J14" s="9"/>
      <c r="K14" s="6"/>
      <c r="L14" s="7"/>
      <c r="M14" s="8"/>
    </row>
    <row r="15" spans="1:13" x14ac:dyDescent="0.2">
      <c r="A15" s="6" t="s">
        <v>18</v>
      </c>
      <c r="B15" s="6">
        <v>638</v>
      </c>
      <c r="C15" s="7">
        <v>30</v>
      </c>
      <c r="D15" s="8">
        <v>4.7E-2</v>
      </c>
      <c r="E15" s="6">
        <v>200</v>
      </c>
      <c r="F15" s="7">
        <v>37</v>
      </c>
      <c r="G15" s="8">
        <v>0.185</v>
      </c>
      <c r="H15" s="7">
        <v>8</v>
      </c>
      <c r="I15" s="7">
        <v>1</v>
      </c>
      <c r="J15" s="9">
        <v>0.125</v>
      </c>
      <c r="K15" s="10">
        <v>846</v>
      </c>
      <c r="L15" s="7">
        <v>68</v>
      </c>
      <c r="M15" s="8">
        <v>8.0399999999999999E-2</v>
      </c>
    </row>
    <row r="16" spans="1:13" x14ac:dyDescent="0.2">
      <c r="A16" s="6" t="s">
        <v>19</v>
      </c>
      <c r="B16" s="10">
        <v>4450</v>
      </c>
      <c r="C16" s="11">
        <v>1561</v>
      </c>
      <c r="D16" s="8">
        <v>0.3508</v>
      </c>
      <c r="E16" s="10">
        <v>2670</v>
      </c>
      <c r="F16" s="11">
        <v>1119</v>
      </c>
      <c r="G16" s="8">
        <v>0.41909999999999997</v>
      </c>
      <c r="H16" s="7">
        <v>5</v>
      </c>
      <c r="I16" s="7">
        <v>3</v>
      </c>
      <c r="J16" s="9">
        <v>0.6</v>
      </c>
      <c r="K16" s="10">
        <v>7125</v>
      </c>
      <c r="L16" s="11">
        <v>2683</v>
      </c>
      <c r="M16" s="8">
        <v>0.37659999999999999</v>
      </c>
    </row>
    <row r="17" spans="1:13" x14ac:dyDescent="0.2">
      <c r="A17" s="6" t="s">
        <v>20</v>
      </c>
      <c r="B17" s="10">
        <v>5416</v>
      </c>
      <c r="C17" s="7">
        <v>232</v>
      </c>
      <c r="D17" s="8">
        <v>4.2799999999999998E-2</v>
      </c>
      <c r="E17" s="10">
        <v>839</v>
      </c>
      <c r="F17" s="7">
        <v>176</v>
      </c>
      <c r="G17" s="8">
        <v>0.20979999999999999</v>
      </c>
      <c r="H17" s="7">
        <v>0</v>
      </c>
      <c r="I17" s="7">
        <v>0</v>
      </c>
      <c r="J17" s="9">
        <v>0</v>
      </c>
      <c r="K17" s="10">
        <v>6255</v>
      </c>
      <c r="L17" s="7">
        <v>408</v>
      </c>
      <c r="M17" s="8">
        <v>6.5199999999999994E-2</v>
      </c>
    </row>
    <row r="18" spans="1:13" x14ac:dyDescent="0.2">
      <c r="A18" s="12" t="s">
        <v>21</v>
      </c>
      <c r="B18" s="6"/>
      <c r="C18" s="7"/>
      <c r="D18" s="8"/>
      <c r="E18" s="6"/>
      <c r="F18" s="7"/>
      <c r="G18" s="8"/>
      <c r="H18" s="7"/>
      <c r="I18" s="7"/>
      <c r="J18" s="9"/>
      <c r="K18" s="6"/>
      <c r="L18" s="7"/>
      <c r="M18" s="8"/>
    </row>
    <row r="19" spans="1:13" x14ac:dyDescent="0.2">
      <c r="A19" s="6" t="s">
        <v>22</v>
      </c>
      <c r="B19" s="10">
        <v>1364</v>
      </c>
      <c r="C19" s="7">
        <v>204</v>
      </c>
      <c r="D19" s="8">
        <v>0.14960000000000001</v>
      </c>
      <c r="E19" s="6">
        <v>538</v>
      </c>
      <c r="F19" s="7">
        <v>158</v>
      </c>
      <c r="G19" s="8">
        <v>0.29370000000000002</v>
      </c>
      <c r="H19" s="7">
        <v>7</v>
      </c>
      <c r="I19" s="7">
        <v>2</v>
      </c>
      <c r="J19" s="9">
        <v>0.28570000000000001</v>
      </c>
      <c r="K19" s="10">
        <v>1909</v>
      </c>
      <c r="L19" s="7">
        <v>364</v>
      </c>
      <c r="M19" s="8">
        <v>0.19070000000000001</v>
      </c>
    </row>
    <row r="20" spans="1:13" x14ac:dyDescent="0.2">
      <c r="A20" s="6" t="s">
        <v>23</v>
      </c>
      <c r="B20" s="6">
        <v>389</v>
      </c>
      <c r="C20" s="7">
        <v>36</v>
      </c>
      <c r="D20" s="8">
        <v>9.2499999999999999E-2</v>
      </c>
      <c r="E20" s="6">
        <v>70</v>
      </c>
      <c r="F20" s="7">
        <v>9</v>
      </c>
      <c r="G20" s="8">
        <v>0.12859999999999999</v>
      </c>
      <c r="H20" s="7">
        <v>0</v>
      </c>
      <c r="I20" s="7">
        <v>0</v>
      </c>
      <c r="J20" s="9">
        <v>0</v>
      </c>
      <c r="K20" s="6">
        <v>459</v>
      </c>
      <c r="L20" s="7">
        <v>45</v>
      </c>
      <c r="M20" s="8">
        <v>9.8000000000000004E-2</v>
      </c>
    </row>
    <row r="21" spans="1:13" x14ac:dyDescent="0.2">
      <c r="A21" s="6" t="s">
        <v>24</v>
      </c>
      <c r="B21" s="10">
        <v>6071</v>
      </c>
      <c r="C21" s="7">
        <v>827</v>
      </c>
      <c r="D21" s="8">
        <v>0.13619999999999999</v>
      </c>
      <c r="E21" s="10">
        <v>4734</v>
      </c>
      <c r="F21" s="7">
        <v>450</v>
      </c>
      <c r="G21" s="8">
        <v>9.5100000000000004E-2</v>
      </c>
      <c r="H21" s="7">
        <v>11</v>
      </c>
      <c r="I21" s="7">
        <v>3</v>
      </c>
      <c r="J21" s="9">
        <v>0.2727</v>
      </c>
      <c r="K21" s="10">
        <v>10816</v>
      </c>
      <c r="L21" s="11">
        <v>1280</v>
      </c>
      <c r="M21" s="8">
        <v>0.1183</v>
      </c>
    </row>
    <row r="22" spans="1:13" x14ac:dyDescent="0.2">
      <c r="A22" s="6" t="s">
        <v>25</v>
      </c>
      <c r="B22" s="10">
        <v>1942</v>
      </c>
      <c r="C22" s="11">
        <v>1287</v>
      </c>
      <c r="D22" s="8">
        <v>0.66269999999999996</v>
      </c>
      <c r="E22" s="10">
        <v>841</v>
      </c>
      <c r="F22" s="7">
        <v>600</v>
      </c>
      <c r="G22" s="8">
        <v>0.71340000000000003</v>
      </c>
      <c r="H22" s="7">
        <v>15</v>
      </c>
      <c r="I22" s="7">
        <v>12</v>
      </c>
      <c r="J22" s="9">
        <v>0.8</v>
      </c>
      <c r="K22" s="10">
        <v>2798</v>
      </c>
      <c r="L22" s="11">
        <v>1899</v>
      </c>
      <c r="M22" s="8">
        <v>0.67869999999999997</v>
      </c>
    </row>
    <row r="23" spans="1:13" x14ac:dyDescent="0.2">
      <c r="A23" s="6" t="s">
        <v>26</v>
      </c>
      <c r="B23" s="10">
        <v>2396</v>
      </c>
      <c r="C23" s="7">
        <v>9</v>
      </c>
      <c r="D23" s="8">
        <v>3.8E-3</v>
      </c>
      <c r="E23" s="6">
        <v>476</v>
      </c>
      <c r="F23" s="7">
        <v>14</v>
      </c>
      <c r="G23" s="8">
        <v>2.9399999999999999E-2</v>
      </c>
      <c r="H23" s="7">
        <v>0</v>
      </c>
      <c r="I23" s="7">
        <v>0</v>
      </c>
      <c r="J23" s="9">
        <v>0</v>
      </c>
      <c r="K23" s="10">
        <v>2872</v>
      </c>
      <c r="L23" s="7">
        <v>23</v>
      </c>
      <c r="M23" s="8">
        <v>8.0000000000000002E-3</v>
      </c>
    </row>
    <row r="24" spans="1:13" x14ac:dyDescent="0.2">
      <c r="A24" s="6" t="s">
        <v>27</v>
      </c>
      <c r="B24" s="10">
        <v>2191</v>
      </c>
      <c r="C24" s="7">
        <v>135</v>
      </c>
      <c r="D24" s="8">
        <v>6.1600000000000002E-2</v>
      </c>
      <c r="E24" s="6">
        <v>789</v>
      </c>
      <c r="F24" s="7">
        <v>166</v>
      </c>
      <c r="G24" s="8">
        <v>0.2104</v>
      </c>
      <c r="H24" s="7">
        <v>0</v>
      </c>
      <c r="I24" s="7">
        <v>0</v>
      </c>
      <c r="J24" s="9">
        <v>0</v>
      </c>
      <c r="K24" s="10">
        <v>2980</v>
      </c>
      <c r="L24" s="7">
        <v>301</v>
      </c>
      <c r="M24" s="8">
        <v>0.10100000000000001</v>
      </c>
    </row>
    <row r="25" spans="1:13" x14ac:dyDescent="0.2">
      <c r="A25" s="6" t="s">
        <v>28</v>
      </c>
      <c r="B25" s="10">
        <v>2005</v>
      </c>
      <c r="C25" s="7">
        <v>308</v>
      </c>
      <c r="D25" s="8">
        <v>0.15359999999999999</v>
      </c>
      <c r="E25" s="6">
        <v>589</v>
      </c>
      <c r="F25" s="7">
        <v>110</v>
      </c>
      <c r="G25" s="8">
        <v>0.18679999999999999</v>
      </c>
      <c r="H25" s="7">
        <v>2</v>
      </c>
      <c r="I25" s="7">
        <v>0</v>
      </c>
      <c r="J25" s="9">
        <v>0</v>
      </c>
      <c r="K25" s="10">
        <v>2596</v>
      </c>
      <c r="L25" s="7">
        <v>418</v>
      </c>
      <c r="M25" s="8">
        <v>0.161</v>
      </c>
    </row>
    <row r="26" spans="1:13" x14ac:dyDescent="0.2">
      <c r="A26" s="6" t="s">
        <v>29</v>
      </c>
      <c r="B26" s="10">
        <v>1494</v>
      </c>
      <c r="C26" s="7">
        <v>241</v>
      </c>
      <c r="D26" s="8">
        <v>0.1613</v>
      </c>
      <c r="E26" s="6">
        <v>583</v>
      </c>
      <c r="F26" s="7">
        <v>60</v>
      </c>
      <c r="G26" s="8">
        <v>0.10290000000000001</v>
      </c>
      <c r="H26" s="7">
        <v>0</v>
      </c>
      <c r="I26" s="7">
        <v>0</v>
      </c>
      <c r="J26" s="9">
        <v>0</v>
      </c>
      <c r="K26" s="10">
        <v>2077</v>
      </c>
      <c r="L26" s="7">
        <v>301</v>
      </c>
      <c r="M26" s="8">
        <v>0.1449</v>
      </c>
    </row>
    <row r="27" spans="1:13" x14ac:dyDescent="0.2">
      <c r="A27" s="6" t="s">
        <v>30</v>
      </c>
      <c r="B27" s="10">
        <v>2841</v>
      </c>
      <c r="C27" s="7">
        <v>125</v>
      </c>
      <c r="D27" s="8">
        <v>4.3999999999999997E-2</v>
      </c>
      <c r="E27" s="6">
        <v>711</v>
      </c>
      <c r="F27" s="7">
        <v>41</v>
      </c>
      <c r="G27" s="8">
        <v>5.7700000000000001E-2</v>
      </c>
      <c r="H27" s="7">
        <v>19</v>
      </c>
      <c r="I27" s="7">
        <v>0</v>
      </c>
      <c r="J27" s="9">
        <v>0</v>
      </c>
      <c r="K27" s="10">
        <v>3571</v>
      </c>
      <c r="L27" s="7">
        <v>166</v>
      </c>
      <c r="M27" s="8">
        <v>4.65E-2</v>
      </c>
    </row>
    <row r="28" spans="1:13" x14ac:dyDescent="0.2">
      <c r="A28" s="6" t="s">
        <v>31</v>
      </c>
      <c r="B28" s="6">
        <v>712</v>
      </c>
      <c r="C28" s="7">
        <v>83</v>
      </c>
      <c r="D28" s="8">
        <v>0.1166</v>
      </c>
      <c r="E28" s="6">
        <v>254</v>
      </c>
      <c r="F28" s="7">
        <v>44</v>
      </c>
      <c r="G28" s="8">
        <v>0.17319999999999999</v>
      </c>
      <c r="H28" s="7">
        <v>16</v>
      </c>
      <c r="I28" s="7">
        <v>9</v>
      </c>
      <c r="J28" s="9">
        <v>0.5625</v>
      </c>
      <c r="K28" s="10">
        <v>982</v>
      </c>
      <c r="L28" s="7">
        <v>136</v>
      </c>
      <c r="M28" s="8">
        <v>0.13850000000000001</v>
      </c>
    </row>
    <row r="29" spans="1:13" x14ac:dyDescent="0.2">
      <c r="A29" s="6" t="s">
        <v>32</v>
      </c>
      <c r="B29" s="10">
        <v>1693</v>
      </c>
      <c r="C29" s="7">
        <v>183</v>
      </c>
      <c r="D29" s="8">
        <v>0.1081</v>
      </c>
      <c r="E29" s="10">
        <v>1839</v>
      </c>
      <c r="F29" s="7">
        <v>157</v>
      </c>
      <c r="G29" s="8">
        <v>8.5400000000000004E-2</v>
      </c>
      <c r="H29" s="7">
        <v>42</v>
      </c>
      <c r="I29" s="7">
        <v>9</v>
      </c>
      <c r="J29" s="9">
        <v>0.21429999999999999</v>
      </c>
      <c r="K29" s="10">
        <v>3574</v>
      </c>
      <c r="L29" s="7">
        <v>349</v>
      </c>
      <c r="M29" s="8">
        <v>9.7600000000000006E-2</v>
      </c>
    </row>
    <row r="30" spans="1:13" x14ac:dyDescent="0.2">
      <c r="A30" s="12" t="s">
        <v>33</v>
      </c>
      <c r="B30" s="6"/>
      <c r="C30" s="7"/>
      <c r="D30" s="8"/>
      <c r="E30" s="6"/>
      <c r="F30" s="7"/>
      <c r="G30" s="8"/>
      <c r="H30" s="7"/>
      <c r="I30" s="7"/>
      <c r="J30" s="9"/>
      <c r="K30" s="6"/>
      <c r="L30" s="7"/>
      <c r="M30" s="8"/>
    </row>
    <row r="31" spans="1:13" x14ac:dyDescent="0.2">
      <c r="A31" s="6" t="s">
        <v>34</v>
      </c>
      <c r="B31" s="10">
        <v>2301</v>
      </c>
      <c r="C31" s="7">
        <v>590</v>
      </c>
      <c r="D31" s="8">
        <v>0.25640000000000002</v>
      </c>
      <c r="E31" s="6">
        <v>575</v>
      </c>
      <c r="F31" s="7">
        <v>87</v>
      </c>
      <c r="G31" s="8">
        <v>0.15129999999999999</v>
      </c>
      <c r="H31" s="7">
        <v>0</v>
      </c>
      <c r="I31" s="7">
        <v>0</v>
      </c>
      <c r="J31" s="9">
        <v>0</v>
      </c>
      <c r="K31" s="10">
        <v>2876</v>
      </c>
      <c r="L31" s="7">
        <v>677</v>
      </c>
      <c r="M31" s="8">
        <v>0.2354</v>
      </c>
    </row>
    <row r="32" spans="1:13" x14ac:dyDescent="0.2">
      <c r="A32" s="6" t="s">
        <v>35</v>
      </c>
      <c r="B32" s="10">
        <v>2111</v>
      </c>
      <c r="C32" s="7">
        <v>32</v>
      </c>
      <c r="D32" s="8">
        <v>1.52E-2</v>
      </c>
      <c r="E32" s="6">
        <v>609</v>
      </c>
      <c r="F32" s="7">
        <v>20</v>
      </c>
      <c r="G32" s="8">
        <v>3.2800000000000003E-2</v>
      </c>
      <c r="H32" s="7">
        <v>0</v>
      </c>
      <c r="I32" s="7">
        <v>0</v>
      </c>
      <c r="J32" s="9">
        <v>0</v>
      </c>
      <c r="K32" s="10">
        <v>2720</v>
      </c>
      <c r="L32" s="7">
        <v>52</v>
      </c>
      <c r="M32" s="8">
        <v>1.9099999999999999E-2</v>
      </c>
    </row>
    <row r="33" spans="1:13" x14ac:dyDescent="0.2">
      <c r="A33" s="6" t="s">
        <v>36</v>
      </c>
      <c r="B33" s="6">
        <v>189</v>
      </c>
      <c r="C33" s="7">
        <v>47</v>
      </c>
      <c r="D33" s="8">
        <v>0.2487</v>
      </c>
      <c r="E33" s="6">
        <v>57</v>
      </c>
      <c r="F33" s="7">
        <v>8</v>
      </c>
      <c r="G33" s="8">
        <v>0.1404</v>
      </c>
      <c r="H33" s="7">
        <v>1</v>
      </c>
      <c r="I33" s="7">
        <v>0</v>
      </c>
      <c r="J33" s="9">
        <v>0</v>
      </c>
      <c r="K33" s="6">
        <v>247</v>
      </c>
      <c r="L33" s="7">
        <v>55</v>
      </c>
      <c r="M33" s="8">
        <v>0.22270000000000001</v>
      </c>
    </row>
    <row r="34" spans="1:13" x14ac:dyDescent="0.2">
      <c r="A34" s="6" t="s">
        <v>37</v>
      </c>
      <c r="B34" s="10">
        <v>4845</v>
      </c>
      <c r="C34" s="7">
        <v>316</v>
      </c>
      <c r="D34" s="8">
        <v>6.5199999999999994E-2</v>
      </c>
      <c r="E34" s="10">
        <v>1206</v>
      </c>
      <c r="F34" s="7">
        <v>311</v>
      </c>
      <c r="G34" s="8">
        <v>0.25790000000000002</v>
      </c>
      <c r="H34" s="7">
        <v>0</v>
      </c>
      <c r="I34" s="7">
        <v>0</v>
      </c>
      <c r="J34" s="9">
        <v>0</v>
      </c>
      <c r="K34" s="10">
        <v>6051</v>
      </c>
      <c r="L34" s="11">
        <v>627</v>
      </c>
      <c r="M34" s="8">
        <v>0.1036</v>
      </c>
    </row>
    <row r="35" spans="1:13" x14ac:dyDescent="0.2">
      <c r="A35" s="6" t="s">
        <v>38</v>
      </c>
      <c r="B35" s="6">
        <v>303</v>
      </c>
      <c r="C35" s="7">
        <v>1</v>
      </c>
      <c r="D35" s="8">
        <v>3.3E-3</v>
      </c>
      <c r="E35" s="6">
        <v>39</v>
      </c>
      <c r="F35" s="7">
        <v>0</v>
      </c>
      <c r="G35" s="8">
        <v>0</v>
      </c>
      <c r="H35" s="7">
        <v>0</v>
      </c>
      <c r="I35" s="7">
        <v>0</v>
      </c>
      <c r="J35" s="9">
        <v>0</v>
      </c>
      <c r="K35" s="6">
        <v>342</v>
      </c>
      <c r="L35" s="7">
        <v>1</v>
      </c>
      <c r="M35" s="8">
        <v>2.8999999999999998E-3</v>
      </c>
    </row>
    <row r="36" spans="1:13" x14ac:dyDescent="0.2">
      <c r="A36" s="12" t="s">
        <v>39</v>
      </c>
      <c r="B36" s="6"/>
      <c r="C36" s="7"/>
      <c r="D36" s="8"/>
      <c r="E36" s="6"/>
      <c r="F36" s="7"/>
      <c r="G36" s="8"/>
      <c r="H36" s="7"/>
      <c r="I36" s="7"/>
      <c r="J36" s="9"/>
      <c r="K36" s="6"/>
      <c r="L36" s="7"/>
      <c r="M36" s="8"/>
    </row>
    <row r="37" spans="1:13" x14ac:dyDescent="0.2">
      <c r="A37" s="6" t="s">
        <v>40</v>
      </c>
      <c r="B37" s="6">
        <v>177</v>
      </c>
      <c r="C37" s="7">
        <v>1</v>
      </c>
      <c r="D37" s="8">
        <v>5.5999999999999999E-3</v>
      </c>
      <c r="E37" s="6">
        <v>51</v>
      </c>
      <c r="F37" s="7">
        <v>0</v>
      </c>
      <c r="G37" s="8">
        <v>0</v>
      </c>
      <c r="H37" s="7">
        <v>0</v>
      </c>
      <c r="I37" s="7">
        <v>0</v>
      </c>
      <c r="J37" s="9">
        <v>0</v>
      </c>
      <c r="K37" s="6">
        <v>228</v>
      </c>
      <c r="L37" s="7">
        <v>1</v>
      </c>
      <c r="M37" s="8">
        <v>4.4000000000000003E-3</v>
      </c>
    </row>
    <row r="38" spans="1:13" x14ac:dyDescent="0.2">
      <c r="A38" s="6" t="s">
        <v>41</v>
      </c>
      <c r="B38" s="10">
        <v>3716</v>
      </c>
      <c r="C38" s="11">
        <v>412</v>
      </c>
      <c r="D38" s="8">
        <v>0.1109</v>
      </c>
      <c r="E38" s="10">
        <v>545</v>
      </c>
      <c r="F38" s="7">
        <v>93</v>
      </c>
      <c r="G38" s="8">
        <v>0.1706</v>
      </c>
      <c r="H38" s="7">
        <v>21</v>
      </c>
      <c r="I38" s="7">
        <v>2</v>
      </c>
      <c r="J38" s="9">
        <v>9.5200000000000007E-2</v>
      </c>
      <c r="K38" s="10">
        <v>4282</v>
      </c>
      <c r="L38" s="11">
        <v>507</v>
      </c>
      <c r="M38" s="8">
        <v>0.11840000000000001</v>
      </c>
    </row>
    <row r="39" spans="1:13" x14ac:dyDescent="0.2">
      <c r="A39" s="6" t="s">
        <v>42</v>
      </c>
      <c r="B39" s="10">
        <v>1616</v>
      </c>
      <c r="C39" s="7">
        <v>46</v>
      </c>
      <c r="D39" s="8">
        <v>2.8500000000000001E-2</v>
      </c>
      <c r="E39" s="6">
        <v>973</v>
      </c>
      <c r="F39" s="7">
        <v>26</v>
      </c>
      <c r="G39" s="8">
        <v>2.6700000000000002E-2</v>
      </c>
      <c r="H39" s="7">
        <v>0</v>
      </c>
      <c r="I39" s="7">
        <v>0</v>
      </c>
      <c r="J39" s="9">
        <v>0</v>
      </c>
      <c r="K39" s="10">
        <v>2589</v>
      </c>
      <c r="L39" s="7">
        <v>72</v>
      </c>
      <c r="M39" s="8">
        <v>2.7799999999999998E-2</v>
      </c>
    </row>
    <row r="40" spans="1:13" x14ac:dyDescent="0.2">
      <c r="A40" s="6" t="s">
        <v>43</v>
      </c>
      <c r="B40" s="10">
        <v>935</v>
      </c>
      <c r="C40" s="7">
        <v>17</v>
      </c>
      <c r="D40" s="8">
        <v>1.8200000000000001E-2</v>
      </c>
      <c r="E40" s="6">
        <v>266</v>
      </c>
      <c r="F40" s="7">
        <v>22</v>
      </c>
      <c r="G40" s="8">
        <v>8.2699999999999996E-2</v>
      </c>
      <c r="H40" s="7">
        <v>4</v>
      </c>
      <c r="I40" s="7">
        <v>2</v>
      </c>
      <c r="J40" s="9">
        <v>0.5</v>
      </c>
      <c r="K40" s="10">
        <v>1205</v>
      </c>
      <c r="L40" s="7">
        <v>41</v>
      </c>
      <c r="M40" s="8">
        <v>3.4000000000000002E-2</v>
      </c>
    </row>
    <row r="41" spans="1:13" x14ac:dyDescent="0.2">
      <c r="A41" s="6" t="s">
        <v>44</v>
      </c>
      <c r="B41" s="10">
        <v>3273</v>
      </c>
      <c r="C41" s="7">
        <v>429</v>
      </c>
      <c r="D41" s="8">
        <v>0.13109999999999999</v>
      </c>
      <c r="E41" s="10">
        <v>970</v>
      </c>
      <c r="F41" s="7">
        <v>106</v>
      </c>
      <c r="G41" s="8">
        <v>0.10929999999999999</v>
      </c>
      <c r="H41" s="7">
        <v>468</v>
      </c>
      <c r="I41" s="7">
        <v>97</v>
      </c>
      <c r="J41" s="9">
        <v>0.20730000000000001</v>
      </c>
      <c r="K41" s="10">
        <v>4711</v>
      </c>
      <c r="L41" s="7">
        <v>632</v>
      </c>
      <c r="M41" s="8">
        <v>0.13420000000000001</v>
      </c>
    </row>
    <row r="42" spans="1:13" x14ac:dyDescent="0.2">
      <c r="A42" s="6" t="s">
        <v>45</v>
      </c>
      <c r="B42" s="10">
        <v>2638</v>
      </c>
      <c r="C42" s="7">
        <v>44</v>
      </c>
      <c r="D42" s="8">
        <v>1.67E-2</v>
      </c>
      <c r="E42" s="10">
        <v>829</v>
      </c>
      <c r="F42" s="7">
        <v>40</v>
      </c>
      <c r="G42" s="8">
        <v>4.8300000000000003E-2</v>
      </c>
      <c r="H42" s="7">
        <v>1</v>
      </c>
      <c r="I42" s="7">
        <v>1</v>
      </c>
      <c r="J42" s="9">
        <v>1</v>
      </c>
      <c r="K42" s="10">
        <v>3468</v>
      </c>
      <c r="L42" s="7">
        <v>85</v>
      </c>
      <c r="M42" s="8">
        <v>2.4500000000000001E-2</v>
      </c>
    </row>
    <row r="43" spans="1:13" x14ac:dyDescent="0.2">
      <c r="A43" s="6" t="s">
        <v>46</v>
      </c>
      <c r="B43" s="10">
        <v>1151</v>
      </c>
      <c r="C43" s="7">
        <v>26</v>
      </c>
      <c r="D43" s="8">
        <v>2.2599999999999999E-2</v>
      </c>
      <c r="E43" s="6">
        <v>421</v>
      </c>
      <c r="F43" s="7">
        <v>11</v>
      </c>
      <c r="G43" s="8">
        <v>2.6100000000000002E-2</v>
      </c>
      <c r="H43" s="7">
        <v>0</v>
      </c>
      <c r="I43" s="7">
        <v>0</v>
      </c>
      <c r="J43" s="9">
        <v>0</v>
      </c>
      <c r="K43" s="10">
        <v>1572</v>
      </c>
      <c r="L43" s="7">
        <v>37</v>
      </c>
      <c r="M43" s="8">
        <v>2.35E-2</v>
      </c>
    </row>
    <row r="44" spans="1:13" x14ac:dyDescent="0.2">
      <c r="A44" s="6" t="s">
        <v>47</v>
      </c>
      <c r="B44" s="10">
        <v>1234</v>
      </c>
      <c r="C44" s="7">
        <v>227</v>
      </c>
      <c r="D44" s="8">
        <v>0.184</v>
      </c>
      <c r="E44" s="6">
        <v>369</v>
      </c>
      <c r="F44" s="7">
        <v>46</v>
      </c>
      <c r="G44" s="8">
        <v>0.12470000000000001</v>
      </c>
      <c r="H44" s="7">
        <v>22</v>
      </c>
      <c r="I44" s="7">
        <v>15</v>
      </c>
      <c r="J44" s="9">
        <v>0.68179999999999996</v>
      </c>
      <c r="K44" s="10">
        <v>1625</v>
      </c>
      <c r="L44" s="7">
        <v>288</v>
      </c>
      <c r="M44" s="8">
        <v>0.1772</v>
      </c>
    </row>
    <row r="45" spans="1:13" x14ac:dyDescent="0.2">
      <c r="A45" s="6" t="s">
        <v>48</v>
      </c>
      <c r="B45" s="10">
        <v>9837</v>
      </c>
      <c r="C45" s="11">
        <v>1157</v>
      </c>
      <c r="D45" s="8">
        <v>0.1176</v>
      </c>
      <c r="E45" s="10">
        <v>3077</v>
      </c>
      <c r="F45" s="7">
        <v>575</v>
      </c>
      <c r="G45" s="8">
        <v>0.18690000000000001</v>
      </c>
      <c r="H45" s="7">
        <v>104</v>
      </c>
      <c r="I45" s="7">
        <v>67</v>
      </c>
      <c r="J45" s="9">
        <v>0.64419999999999999</v>
      </c>
      <c r="K45" s="10">
        <v>13018</v>
      </c>
      <c r="L45" s="11">
        <v>1799</v>
      </c>
      <c r="M45" s="8">
        <v>0.13819999999999999</v>
      </c>
    </row>
    <row r="46" spans="1:13" x14ac:dyDescent="0.2">
      <c r="A46" s="6" t="s">
        <v>49</v>
      </c>
      <c r="B46" s="10">
        <v>1633</v>
      </c>
      <c r="C46" s="7">
        <v>161</v>
      </c>
      <c r="D46" s="8">
        <v>9.8599999999999993E-2</v>
      </c>
      <c r="E46" s="6">
        <v>437</v>
      </c>
      <c r="F46" s="7">
        <v>16</v>
      </c>
      <c r="G46" s="8">
        <v>3.6600000000000001E-2</v>
      </c>
      <c r="H46" s="7">
        <v>0</v>
      </c>
      <c r="I46" s="7">
        <v>0</v>
      </c>
      <c r="J46" s="9">
        <v>0</v>
      </c>
      <c r="K46" s="10">
        <v>2070</v>
      </c>
      <c r="L46" s="7">
        <v>177</v>
      </c>
      <c r="M46" s="8">
        <v>8.5500000000000007E-2</v>
      </c>
    </row>
    <row r="47" spans="1:13" x14ac:dyDescent="0.2">
      <c r="A47" s="6" t="s">
        <v>50</v>
      </c>
      <c r="B47" s="6">
        <v>442</v>
      </c>
      <c r="C47" s="7">
        <v>94</v>
      </c>
      <c r="D47" s="8">
        <v>0.2127</v>
      </c>
      <c r="E47" s="6">
        <v>185</v>
      </c>
      <c r="F47" s="7">
        <v>29</v>
      </c>
      <c r="G47" s="8">
        <v>0.15679999999999999</v>
      </c>
      <c r="H47" s="7">
        <v>0</v>
      </c>
      <c r="I47" s="7">
        <v>0</v>
      </c>
      <c r="J47" s="9">
        <v>0</v>
      </c>
      <c r="K47" s="6">
        <v>627</v>
      </c>
      <c r="L47" s="7">
        <v>123</v>
      </c>
      <c r="M47" s="8">
        <v>0.19620000000000001</v>
      </c>
    </row>
    <row r="48" spans="1:13" x14ac:dyDescent="0.2">
      <c r="A48" s="6" t="s">
        <v>51</v>
      </c>
      <c r="B48" s="10">
        <v>1659</v>
      </c>
      <c r="C48" s="7">
        <v>351</v>
      </c>
      <c r="D48" s="8">
        <v>0.21160000000000001</v>
      </c>
      <c r="E48" s="6">
        <v>234</v>
      </c>
      <c r="F48" s="7">
        <v>38</v>
      </c>
      <c r="G48" s="8">
        <v>0.16239999999999999</v>
      </c>
      <c r="H48" s="7">
        <v>0</v>
      </c>
      <c r="I48" s="7">
        <v>0</v>
      </c>
      <c r="J48" s="9">
        <v>0</v>
      </c>
      <c r="K48" s="10">
        <v>1893</v>
      </c>
      <c r="L48" s="7">
        <v>389</v>
      </c>
      <c r="M48" s="8">
        <v>0.20549999999999999</v>
      </c>
    </row>
    <row r="49" spans="1:13" x14ac:dyDescent="0.2">
      <c r="A49" s="6" t="s">
        <v>52</v>
      </c>
      <c r="B49" s="6">
        <v>69</v>
      </c>
      <c r="C49" s="7">
        <v>3</v>
      </c>
      <c r="D49" s="8">
        <v>4.3499999999999997E-2</v>
      </c>
      <c r="E49" s="6">
        <v>10</v>
      </c>
      <c r="F49" s="7">
        <v>4</v>
      </c>
      <c r="G49" s="8">
        <v>0.4</v>
      </c>
      <c r="H49" s="7">
        <v>0</v>
      </c>
      <c r="I49" s="7">
        <v>0</v>
      </c>
      <c r="J49" s="9">
        <v>0</v>
      </c>
      <c r="K49" s="6">
        <v>79</v>
      </c>
      <c r="L49" s="7">
        <v>7</v>
      </c>
      <c r="M49" s="8">
        <v>8.8599999999999998E-2</v>
      </c>
    </row>
    <row r="50" spans="1:13" x14ac:dyDescent="0.2">
      <c r="A50" s="6" t="s">
        <v>53</v>
      </c>
      <c r="B50" s="10">
        <v>2534</v>
      </c>
      <c r="C50" s="7">
        <v>541</v>
      </c>
      <c r="D50" s="8">
        <v>0.2135</v>
      </c>
      <c r="E50" s="6">
        <v>792</v>
      </c>
      <c r="F50" s="7">
        <v>194</v>
      </c>
      <c r="G50" s="8">
        <v>0.24490000000000001</v>
      </c>
      <c r="H50" s="7">
        <v>19</v>
      </c>
      <c r="I50" s="7">
        <v>3</v>
      </c>
      <c r="J50" s="9">
        <v>0.15790000000000001</v>
      </c>
      <c r="K50" s="10">
        <v>3345</v>
      </c>
      <c r="L50" s="7">
        <v>738</v>
      </c>
      <c r="M50" s="8">
        <v>0.22059999999999999</v>
      </c>
    </row>
    <row r="51" spans="1:13" x14ac:dyDescent="0.2">
      <c r="A51" s="6" t="s">
        <v>54</v>
      </c>
      <c r="B51" s="10">
        <v>12807</v>
      </c>
      <c r="C51" s="7">
        <v>618</v>
      </c>
      <c r="D51" s="8">
        <v>4.8300000000000003E-2</v>
      </c>
      <c r="E51" s="10">
        <v>2881</v>
      </c>
      <c r="F51" s="7">
        <v>336</v>
      </c>
      <c r="G51" s="8">
        <v>0.1166</v>
      </c>
      <c r="H51" s="7">
        <v>0</v>
      </c>
      <c r="I51" s="7">
        <v>0</v>
      </c>
      <c r="J51" s="9">
        <v>0</v>
      </c>
      <c r="K51" s="10">
        <v>15688</v>
      </c>
      <c r="L51" s="11">
        <v>954</v>
      </c>
      <c r="M51" s="8">
        <v>6.08E-2</v>
      </c>
    </row>
    <row r="52" spans="1:13" x14ac:dyDescent="0.2">
      <c r="A52" s="6" t="s">
        <v>55</v>
      </c>
      <c r="B52" s="6">
        <v>559</v>
      </c>
      <c r="C52" s="7">
        <v>24</v>
      </c>
      <c r="D52" s="8">
        <v>4.2900000000000001E-2</v>
      </c>
      <c r="E52" s="6">
        <v>111</v>
      </c>
      <c r="F52" s="7">
        <v>2</v>
      </c>
      <c r="G52" s="8">
        <v>1.7999999999999999E-2</v>
      </c>
      <c r="H52" s="7">
        <v>0</v>
      </c>
      <c r="I52" s="7">
        <v>0</v>
      </c>
      <c r="J52" s="9">
        <v>0</v>
      </c>
      <c r="K52" s="6">
        <v>670</v>
      </c>
      <c r="L52" s="7">
        <v>26</v>
      </c>
      <c r="M52" s="8">
        <v>3.8800000000000001E-2</v>
      </c>
    </row>
    <row r="53" spans="1:13" x14ac:dyDescent="0.2">
      <c r="A53" s="6" t="s">
        <v>56</v>
      </c>
      <c r="B53" s="10">
        <v>2999</v>
      </c>
      <c r="C53" s="7">
        <v>438</v>
      </c>
      <c r="D53" s="8">
        <v>0.14599999999999999</v>
      </c>
      <c r="E53" s="6">
        <v>617</v>
      </c>
      <c r="F53" s="7">
        <v>128</v>
      </c>
      <c r="G53" s="8">
        <v>0.20749999999999999</v>
      </c>
      <c r="H53" s="7">
        <v>0</v>
      </c>
      <c r="I53" s="7">
        <v>0</v>
      </c>
      <c r="J53" s="9">
        <v>0</v>
      </c>
      <c r="K53" s="10">
        <v>3616</v>
      </c>
      <c r="L53" s="7">
        <v>566</v>
      </c>
      <c r="M53" s="8">
        <v>0.1565</v>
      </c>
    </row>
    <row r="54" spans="1:13" x14ac:dyDescent="0.2">
      <c r="A54" s="12" t="s">
        <v>57</v>
      </c>
      <c r="B54" s="6"/>
      <c r="C54" s="7"/>
      <c r="D54" s="8"/>
      <c r="E54" s="6"/>
      <c r="F54" s="7"/>
      <c r="G54" s="8"/>
      <c r="H54" s="7"/>
      <c r="I54" s="7"/>
      <c r="J54" s="9"/>
      <c r="K54" s="6"/>
      <c r="L54" s="7"/>
      <c r="M54" s="8"/>
    </row>
    <row r="55" spans="1:13" x14ac:dyDescent="0.2">
      <c r="A55" s="6" t="s">
        <v>58</v>
      </c>
      <c r="B55" s="6">
        <v>163</v>
      </c>
      <c r="C55" s="7">
        <v>18</v>
      </c>
      <c r="D55" s="8">
        <v>0.1104</v>
      </c>
      <c r="E55" s="6">
        <v>35</v>
      </c>
      <c r="F55" s="7">
        <v>7</v>
      </c>
      <c r="G55" s="8">
        <v>0.2</v>
      </c>
      <c r="H55" s="7">
        <v>1</v>
      </c>
      <c r="I55" s="7">
        <v>0</v>
      </c>
      <c r="J55" s="9">
        <v>0</v>
      </c>
      <c r="K55" s="6">
        <v>199</v>
      </c>
      <c r="L55" s="7">
        <v>25</v>
      </c>
      <c r="M55" s="8">
        <v>0.12559999999999999</v>
      </c>
    </row>
    <row r="56" spans="1:13" x14ac:dyDescent="0.2">
      <c r="A56" s="6" t="s">
        <v>59</v>
      </c>
      <c r="B56" s="10">
        <v>3056</v>
      </c>
      <c r="C56" s="11">
        <v>180</v>
      </c>
      <c r="D56" s="8">
        <v>5.8900000000000001E-2</v>
      </c>
      <c r="E56" s="6">
        <v>641</v>
      </c>
      <c r="F56" s="7">
        <v>20</v>
      </c>
      <c r="G56" s="8">
        <v>3.1199999999999999E-2</v>
      </c>
      <c r="H56" s="7">
        <v>0</v>
      </c>
      <c r="I56" s="7">
        <v>0</v>
      </c>
      <c r="J56" s="9">
        <v>0</v>
      </c>
      <c r="K56" s="10">
        <v>3697</v>
      </c>
      <c r="L56" s="11">
        <v>200</v>
      </c>
      <c r="M56" s="8">
        <v>5.4100000000000002E-2</v>
      </c>
    </row>
    <row r="57" spans="1:13" x14ac:dyDescent="0.2">
      <c r="A57" s="6" t="s">
        <v>60</v>
      </c>
      <c r="B57" s="10">
        <v>1816</v>
      </c>
      <c r="C57" s="7">
        <v>160</v>
      </c>
      <c r="D57" s="8">
        <v>8.8099999999999998E-2</v>
      </c>
      <c r="E57" s="6">
        <v>406</v>
      </c>
      <c r="F57" s="7">
        <v>49</v>
      </c>
      <c r="G57" s="8">
        <v>0.1207</v>
      </c>
      <c r="H57" s="7">
        <v>12</v>
      </c>
      <c r="I57" s="7">
        <v>1</v>
      </c>
      <c r="J57" s="9">
        <v>8.3299999999999999E-2</v>
      </c>
      <c r="K57" s="10">
        <v>2234</v>
      </c>
      <c r="L57" s="7">
        <v>210</v>
      </c>
      <c r="M57" s="8">
        <v>9.4E-2</v>
      </c>
    </row>
    <row r="58" spans="1:13" x14ac:dyDescent="0.2">
      <c r="A58" s="6" t="s">
        <v>61</v>
      </c>
      <c r="B58" s="6">
        <v>602</v>
      </c>
      <c r="C58" s="7">
        <v>49</v>
      </c>
      <c r="D58" s="8">
        <v>8.14E-2</v>
      </c>
      <c r="E58" s="6">
        <v>245</v>
      </c>
      <c r="F58" s="7">
        <v>44</v>
      </c>
      <c r="G58" s="8">
        <v>0.17960000000000001</v>
      </c>
      <c r="H58" s="7">
        <v>0</v>
      </c>
      <c r="I58" s="7">
        <v>0</v>
      </c>
      <c r="J58" s="9">
        <v>0</v>
      </c>
      <c r="K58" s="6">
        <v>847</v>
      </c>
      <c r="L58" s="7">
        <v>93</v>
      </c>
      <c r="M58" s="8">
        <v>0.10979999999999999</v>
      </c>
    </row>
    <row r="59" spans="1:13" ht="15" thickBot="1" x14ac:dyDescent="0.25">
      <c r="A59" s="13" t="s">
        <v>62</v>
      </c>
      <c r="B59" s="13">
        <v>210</v>
      </c>
      <c r="C59" s="14">
        <v>22</v>
      </c>
      <c r="D59" s="15">
        <v>0.1048</v>
      </c>
      <c r="E59" s="13">
        <v>66</v>
      </c>
      <c r="F59" s="14">
        <v>22</v>
      </c>
      <c r="G59" s="15">
        <v>0.33329999999999999</v>
      </c>
      <c r="H59" s="14">
        <v>0</v>
      </c>
      <c r="I59" s="14">
        <v>0</v>
      </c>
      <c r="J59" s="16">
        <v>0</v>
      </c>
      <c r="K59" s="13">
        <v>276</v>
      </c>
      <c r="L59" s="14">
        <v>44</v>
      </c>
      <c r="M59" s="15">
        <v>0.15939999999999999</v>
      </c>
    </row>
    <row r="60" spans="1:13" ht="15.75" thickBot="1" x14ac:dyDescent="0.3">
      <c r="A60" s="17" t="s">
        <v>63</v>
      </c>
      <c r="B60" s="18">
        <f>SUM(B7:B59)</f>
        <v>116906</v>
      </c>
      <c r="C60" s="19">
        <f>SUM(C7:C59)</f>
        <v>14833</v>
      </c>
      <c r="D60" s="20">
        <f>(C60/B60)</f>
        <v>0.12687971532684378</v>
      </c>
      <c r="E60" s="19">
        <f>SUM(E7:E59)</f>
        <v>38208</v>
      </c>
      <c r="F60" s="19">
        <f>SUM(F7:F59)</f>
        <v>6193</v>
      </c>
      <c r="G60" s="21">
        <f>(F60/E60)</f>
        <v>0.16208647403685092</v>
      </c>
      <c r="H60" s="18">
        <f>SUM(H7:H59)</f>
        <v>1052</v>
      </c>
      <c r="I60" s="19">
        <f>SUM(I7:I59)</f>
        <v>349</v>
      </c>
      <c r="J60" s="20">
        <f>(I60/H60)</f>
        <v>0.33174904942965777</v>
      </c>
      <c r="K60" s="19">
        <f>SUM(K7:K59)</f>
        <v>156166</v>
      </c>
      <c r="L60" s="19">
        <f>SUM(L7:L59)</f>
        <v>21375</v>
      </c>
      <c r="M60" s="20">
        <f>(L60/K60)</f>
        <v>0.13687358323834894</v>
      </c>
    </row>
    <row r="62" spans="1:13" ht="15" x14ac:dyDescent="0.25">
      <c r="A62" s="22" t="s">
        <v>64</v>
      </c>
    </row>
    <row r="63" spans="1:13" x14ac:dyDescent="0.2">
      <c r="A63" s="1" t="s">
        <v>65</v>
      </c>
    </row>
    <row r="64" spans="1:13" x14ac:dyDescent="0.2">
      <c r="A64" s="1" t="s">
        <v>66</v>
      </c>
    </row>
    <row r="65" spans="1:2" x14ac:dyDescent="0.2">
      <c r="A65" s="1" t="s">
        <v>67</v>
      </c>
    </row>
    <row r="66" spans="1:2" x14ac:dyDescent="0.2">
      <c r="A66" s="1" t="s">
        <v>68</v>
      </c>
    </row>
    <row r="67" spans="1:2" x14ac:dyDescent="0.2">
      <c r="A67" s="1" t="s">
        <v>69</v>
      </c>
    </row>
    <row r="68" spans="1:2" x14ac:dyDescent="0.2">
      <c r="A68" s="1" t="s">
        <v>70</v>
      </c>
    </row>
    <row r="69" spans="1:2" x14ac:dyDescent="0.2">
      <c r="A69" s="1" t="s">
        <v>71</v>
      </c>
    </row>
    <row r="71" spans="1:2" x14ac:dyDescent="0.2">
      <c r="A71" s="1" t="s">
        <v>72</v>
      </c>
    </row>
    <row r="72" spans="1:2" x14ac:dyDescent="0.2">
      <c r="A72" s="1" t="s">
        <v>73</v>
      </c>
    </row>
    <row r="74" spans="1:2" x14ac:dyDescent="0.2">
      <c r="A74" s="1" t="s">
        <v>74</v>
      </c>
    </row>
    <row r="76" spans="1:2" x14ac:dyDescent="0.2">
      <c r="A76" s="35">
        <v>42237</v>
      </c>
      <c r="B76" s="35"/>
    </row>
  </sheetData>
  <mergeCells count="7">
    <mergeCell ref="A76:B76"/>
    <mergeCell ref="B1:M1"/>
    <mergeCell ref="B2:M2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Mar15 HAA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dcterms:created xsi:type="dcterms:W3CDTF">2015-08-04T14:39:53Z</dcterms:created>
  <dcterms:modified xsi:type="dcterms:W3CDTF">2015-08-21T14:53:57Z</dcterms:modified>
</cp:coreProperties>
</file>