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 Reversals 2020\"/>
    </mc:Choice>
  </mc:AlternateContent>
  <bookViews>
    <workbookView xWindow="480" yWindow="80" windowWidth="18200" windowHeight="11820"/>
  </bookViews>
  <sheets>
    <sheet name="Jun 20 HAA" sheetId="4" r:id="rId1"/>
    <sheet name="Sheet2" sheetId="3" state="hidden" r:id="rId2"/>
    <sheet name="Sheet1" sheetId="2" state="hidden" r:id="rId3"/>
  </sheets>
  <calcPr calcId="162913"/>
</workbook>
</file>

<file path=xl/calcChain.xml><?xml version="1.0" encoding="utf-8"?>
<calcChain xmlns="http://schemas.openxmlformats.org/spreadsheetml/2006/main">
  <c r="L59" i="4" l="1"/>
  <c r="K59" i="4"/>
  <c r="I59" i="4"/>
  <c r="H59" i="4"/>
  <c r="F59" i="4"/>
  <c r="E59" i="4"/>
  <c r="C59" i="4"/>
  <c r="B59" i="4"/>
  <c r="J59" i="4" l="1"/>
  <c r="D59" i="4"/>
  <c r="G59" i="4"/>
  <c r="M59" i="4"/>
</calcChain>
</file>

<file path=xl/sharedStrings.xml><?xml version="1.0" encoding="utf-8"?>
<sst xmlns="http://schemas.openxmlformats.org/spreadsheetml/2006/main" count="89" uniqueCount="76">
  <si>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</si>
  <si>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</si>
  <si>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</si>
  <si>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</si>
  <si>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</si>
  <si>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</si>
  <si>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</si>
  <si>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</si>
  <si>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</si>
  <si>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</si>
  <si>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</si>
  <si>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</si>
  <si>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</si>
  <si>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</si>
  <si>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</si>
  <si>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</si>
  <si>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</si>
  <si>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</si>
  <si>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</si>
  <si>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</si>
  <si>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</si>
  <si>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</si>
  <si>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</si>
  <si>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</si>
  <si>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</si>
  <si>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</si>
  <si>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</si>
  <si>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</si>
  <si>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</si>
  <si>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</si>
  <si>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</si>
  <si>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</si>
  <si>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</si>
  <si>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</si>
  <si>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</si>
  <si>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</si>
  <si>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</si>
  <si>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</si>
  <si>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</si>
  <si>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</si>
  <si>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</si>
  <si>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</si>
  <si>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</si>
  <si>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</si>
  <si>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</si>
  <si>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</si>
  <si>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</si>
  <si>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</si>
  <si>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</si>
  <si>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</si>
  <si>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</si>
  <si>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</si>
  <si>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</si>
  <si>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</si>
  <si>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</si>
  <si>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</si>
  <si>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</si>
  <si>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</si>
  <si>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</si>
  <si>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</si>
  <si>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</si>
  <si>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</si>
  <si>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</si>
  <si>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</si>
  <si>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</si>
  <si>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</si>
  <si>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</si>
  <si>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</si>
  <si>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</si>
  <si>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</si>
  <si>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</si>
  <si>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</si>
  <si>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</si>
  <si>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</si>
  <si>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</si>
  <si>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June 2020 (07/01/2019 to 06/30/2020)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</si>
</sst>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Fill="1" applyBorder="1"/>
    <xf numFmtId="0" fontId="0" fillId="0" borderId="10" xfId="0" applyBorder="1"/>
    <xf numFmtId="164" fontId="0" fillId="0" borderId="11" xfId="0" applyNumberFormat="1" applyBorder="1"/>
    <xf numFmtId="0" fontId="3" fillId="0" borderId="23" xfId="0" applyFont="1" applyFill="1" applyBorder="1"/>
    <xf numFmtId="3" fontId="0" fillId="0" borderId="10" xfId="0" applyNumberFormat="1" applyBorder="1"/>
    <xf numFmtId="0" fontId="3" fillId="0" borderId="9" xfId="0" applyFont="1" applyFill="1" applyBorder="1"/>
    <xf numFmtId="0" fontId="0" fillId="0" borderId="24" xfId="0" applyBorder="1"/>
    <xf numFmtId="164" fontId="0" fillId="0" borderId="25" xfId="0" applyNumberFormat="1" applyBorder="1"/>
    <xf numFmtId="3" fontId="1" fillId="4" borderId="30" xfId="0" applyNumberFormat="1" applyFont="1" applyFill="1" applyBorder="1"/>
    <xf numFmtId="164" fontId="1" fillId="4" borderId="31" xfId="0" applyNumberFormat="1" applyFont="1" applyFill="1" applyBorder="1"/>
    <xf numFmtId="0" fontId="3" fillId="2" borderId="22" xfId="0" applyFont="1" applyFill="1" applyBorder="1"/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18" xfId="0" applyBorder="1"/>
    <xf numFmtId="164" fontId="0" fillId="0" borderId="36" xfId="0" applyNumberFormat="1" applyBorder="1"/>
    <xf numFmtId="0" fontId="0" fillId="0" borderId="37" xfId="0" applyBorder="1"/>
    <xf numFmtId="3" fontId="0" fillId="0" borderId="35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3" fontId="1" fillId="4" borderId="41" xfId="0" applyNumberFormat="1" applyFont="1" applyFill="1" applyBorder="1"/>
    <xf numFmtId="0" fontId="1" fillId="4" borderId="22" xfId="0" applyFont="1" applyFill="1" applyBorder="1"/>
    <xf numFmtId="164" fontId="0" fillId="0" borderId="42" xfId="0" applyNumberFormat="1" applyBorder="1"/>
    <xf numFmtId="164" fontId="0" fillId="0" borderId="16" xfId="0" applyNumberFormat="1" applyBorder="1"/>
    <xf numFmtId="164" fontId="0" fillId="0" borderId="43" xfId="0" applyNumberFormat="1" applyBorder="1"/>
    <xf numFmtId="3" fontId="0" fillId="0" borderId="34" xfId="0" applyNumberFormat="1" applyBorder="1"/>
    <xf numFmtId="164" fontId="0" fillId="0" borderId="44" xfId="0" applyNumberFormat="1" applyBorder="1"/>
    <xf numFmtId="3" fontId="0" fillId="0" borderId="37" xfId="0" applyNumberFormat="1" applyBorder="1"/>
    <xf numFmtId="164" fontId="1" fillId="4" borderId="26" xfId="0" applyNumberFormat="1" applyFont="1" applyFill="1" applyBorder="1"/>
    <xf numFmtId="3" fontId="1" fillId="4" borderId="29" xfId="0" applyNumberFormat="1" applyFont="1" applyFill="1" applyBorder="1"/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4" fillId="2" borderId="5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3" borderId="4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164" fontId="2" fillId="3" borderId="48" xfId="0" applyNumberFormat="1" applyFont="1" applyFill="1" applyBorder="1" applyAlignment="1">
      <alignment horizontal="center" vertical="center" wrapText="1"/>
    </xf>
    <xf numFmtId="164" fontId="2" fillId="3" borderId="5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0.81640625" customWidth="1"/>
    <col min="3" max="3" width="10.7265625" customWidth="1"/>
    <col min="5" max="5" width="11" customWidth="1"/>
    <col min="6" max="6" width="10.81640625" customWidth="1"/>
    <col min="8" max="8" width="11.7265625" customWidth="1"/>
    <col min="9" max="9" width="10.81640625" customWidth="1"/>
    <col min="11" max="11" width="11.26953125" customWidth="1"/>
    <col min="12" max="12" width="10.1796875" customWidth="1"/>
  </cols>
  <sheetData>
    <row r="1" spans="1:13" x14ac:dyDescent="0.35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70"/>
    </row>
    <row r="2" spans="1:13" ht="15" thickBot="1" x14ac:dyDescent="0.4">
      <c r="A2" s="71" t="s">
        <v>75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3"/>
    </row>
    <row r="3" spans="1:13" ht="15" thickBot="1" x14ac:dyDescent="0.4">
      <c r="A3" s="74" t="s">
        <v>1</v>
      </c>
      <c r="B3" s="77" t="s">
        <v>2</v>
      </c>
      <c r="C3" s="78"/>
      <c r="D3" s="79"/>
      <c r="E3" s="77" t="s">
        <v>3</v>
      </c>
      <c r="F3" s="78"/>
      <c r="G3" s="79"/>
      <c r="H3" s="77" t="s">
        <v>4</v>
      </c>
      <c r="I3" s="78"/>
      <c r="J3" s="79"/>
      <c r="K3" s="78" t="s">
        <v>5</v>
      </c>
      <c r="L3" s="78"/>
      <c r="M3" s="79"/>
    </row>
    <row r="4" spans="1:13" x14ac:dyDescent="0.35">
      <c r="A4" s="75"/>
      <c r="B4" s="62" t="s">
        <v>6</v>
      </c>
      <c r="C4" s="64" t="s">
        <v>7</v>
      </c>
      <c r="D4" s="66" t="s">
        <v>8</v>
      </c>
      <c r="E4" s="62" t="s">
        <v>6</v>
      </c>
      <c r="F4" s="64" t="s">
        <v>7</v>
      </c>
      <c r="G4" s="66" t="s">
        <v>8</v>
      </c>
      <c r="H4" s="62" t="s">
        <v>6</v>
      </c>
      <c r="I4" s="64" t="s">
        <v>7</v>
      </c>
      <c r="J4" s="66" t="s">
        <v>8</v>
      </c>
      <c r="K4" s="62" t="s">
        <v>6</v>
      </c>
      <c r="L4" s="64" t="s">
        <v>7</v>
      </c>
      <c r="M4" s="66" t="s">
        <v>8</v>
      </c>
    </row>
    <row r="5" spans="1:13" ht="15" thickBot="1" x14ac:dyDescent="0.4">
      <c r="A5" s="76"/>
      <c r="B5" s="63"/>
      <c r="C5" s="65"/>
      <c r="D5" s="67"/>
      <c r="E5" s="63"/>
      <c r="F5" s="65"/>
      <c r="G5" s="67"/>
      <c r="H5" s="63"/>
      <c r="I5" s="65"/>
      <c r="J5" s="67"/>
      <c r="K5" s="63"/>
      <c r="L5" s="65"/>
      <c r="M5" s="67"/>
    </row>
    <row r="6" spans="1:13" x14ac:dyDescent="0.35">
      <c r="A6" s="1" t="s">
        <v>9</v>
      </c>
      <c r="B6" s="2">
        <v>48</v>
      </c>
      <c r="C6" s="3">
        <v>4</v>
      </c>
      <c r="D6" s="4">
        <v>8.3299999999999999E-2</v>
      </c>
      <c r="E6" s="21">
        <v>8</v>
      </c>
      <c r="F6" s="3">
        <v>0</v>
      </c>
      <c r="G6" s="37">
        <v>0</v>
      </c>
      <c r="H6" s="2">
        <v>1</v>
      </c>
      <c r="I6" s="3">
        <v>1</v>
      </c>
      <c r="J6" s="4">
        <v>1</v>
      </c>
      <c r="K6" s="21">
        <v>57</v>
      </c>
      <c r="L6" s="3">
        <v>5</v>
      </c>
      <c r="M6" s="4">
        <v>8.77E-2</v>
      </c>
    </row>
    <row r="7" spans="1:13" x14ac:dyDescent="0.35">
      <c r="A7" s="1" t="s">
        <v>10</v>
      </c>
      <c r="B7" s="5">
        <v>984</v>
      </c>
      <c r="C7" s="6">
        <v>136</v>
      </c>
      <c r="D7" s="7">
        <v>0.13819999999999999</v>
      </c>
      <c r="E7" s="22">
        <v>348</v>
      </c>
      <c r="F7" s="6">
        <v>134</v>
      </c>
      <c r="G7" s="38">
        <v>0.3851</v>
      </c>
      <c r="H7" s="5">
        <v>0</v>
      </c>
      <c r="I7" s="6">
        <v>0</v>
      </c>
      <c r="J7" s="7">
        <v>0</v>
      </c>
      <c r="K7" s="22">
        <v>1332</v>
      </c>
      <c r="L7" s="6">
        <v>270</v>
      </c>
      <c r="M7" s="7">
        <v>0.20269999999999999</v>
      </c>
    </row>
    <row r="8" spans="1:13" x14ac:dyDescent="0.35">
      <c r="A8" s="1" t="s">
        <v>11</v>
      </c>
      <c r="B8" s="5">
        <v>1413</v>
      </c>
      <c r="C8" s="6">
        <v>153</v>
      </c>
      <c r="D8" s="7">
        <v>0.10829999999999999</v>
      </c>
      <c r="E8" s="22">
        <v>136</v>
      </c>
      <c r="F8" s="6">
        <v>48</v>
      </c>
      <c r="G8" s="38">
        <v>0.35289999999999999</v>
      </c>
      <c r="H8" s="5">
        <v>0</v>
      </c>
      <c r="I8" s="6">
        <v>0</v>
      </c>
      <c r="J8" s="7">
        <v>0</v>
      </c>
      <c r="K8" s="22">
        <v>1549</v>
      </c>
      <c r="L8" s="6">
        <v>201</v>
      </c>
      <c r="M8" s="7">
        <v>0.1298</v>
      </c>
    </row>
    <row r="9" spans="1:13" x14ac:dyDescent="0.35">
      <c r="A9" s="1" t="s">
        <v>12</v>
      </c>
      <c r="B9" s="8">
        <v>872</v>
      </c>
      <c r="C9" s="6">
        <v>72</v>
      </c>
      <c r="D9" s="7">
        <v>8.2600000000000007E-2</v>
      </c>
      <c r="E9" s="22">
        <v>230</v>
      </c>
      <c r="F9" s="6">
        <v>17</v>
      </c>
      <c r="G9" s="38">
        <v>7.3899999999999993E-2</v>
      </c>
      <c r="H9" s="5">
        <v>0</v>
      </c>
      <c r="I9" s="6">
        <v>0</v>
      </c>
      <c r="J9" s="7">
        <v>0</v>
      </c>
      <c r="K9" s="23">
        <v>1102</v>
      </c>
      <c r="L9" s="6">
        <v>89</v>
      </c>
      <c r="M9" s="7">
        <v>8.0799999999999997E-2</v>
      </c>
    </row>
    <row r="10" spans="1:13" x14ac:dyDescent="0.35">
      <c r="A10" s="1" t="s">
        <v>13</v>
      </c>
      <c r="B10" s="8">
        <v>6053</v>
      </c>
      <c r="C10" s="9">
        <v>587</v>
      </c>
      <c r="D10" s="7">
        <v>9.7000000000000003E-2</v>
      </c>
      <c r="E10" s="23">
        <v>1607</v>
      </c>
      <c r="F10" s="6">
        <v>143</v>
      </c>
      <c r="G10" s="38">
        <v>8.8999999999999996E-2</v>
      </c>
      <c r="H10" s="5">
        <v>29</v>
      </c>
      <c r="I10" s="6">
        <v>9</v>
      </c>
      <c r="J10" s="7">
        <v>0.31030000000000002</v>
      </c>
      <c r="K10" s="23">
        <v>7689</v>
      </c>
      <c r="L10" s="9">
        <v>739</v>
      </c>
      <c r="M10" s="7">
        <v>9.6100000000000005E-2</v>
      </c>
    </row>
    <row r="11" spans="1:13" x14ac:dyDescent="0.35">
      <c r="A11" s="1" t="s">
        <v>14</v>
      </c>
      <c r="B11" s="5">
        <v>915</v>
      </c>
      <c r="C11" s="6">
        <v>290</v>
      </c>
      <c r="D11" s="7">
        <v>0.31690000000000002</v>
      </c>
      <c r="E11" s="22">
        <v>410</v>
      </c>
      <c r="F11" s="6">
        <v>121</v>
      </c>
      <c r="G11" s="38">
        <v>0.29509999999999997</v>
      </c>
      <c r="H11" s="5">
        <v>1</v>
      </c>
      <c r="I11" s="6">
        <v>1</v>
      </c>
      <c r="J11" s="7">
        <v>1</v>
      </c>
      <c r="K11" s="23">
        <v>1326</v>
      </c>
      <c r="L11" s="6">
        <v>412</v>
      </c>
      <c r="M11" s="7">
        <v>0.31069999999999998</v>
      </c>
    </row>
    <row r="12" spans="1:13" ht="15" thickBot="1" x14ac:dyDescent="0.4">
      <c r="A12" s="13" t="s">
        <v>15</v>
      </c>
      <c r="B12" s="25">
        <v>958</v>
      </c>
      <c r="C12" s="26">
        <v>89</v>
      </c>
      <c r="D12" s="27">
        <v>9.2899999999999996E-2</v>
      </c>
      <c r="E12" s="24">
        <v>371</v>
      </c>
      <c r="F12" s="11">
        <v>33</v>
      </c>
      <c r="G12" s="39">
        <v>8.8900000000000007E-2</v>
      </c>
      <c r="H12" s="25">
        <v>14</v>
      </c>
      <c r="I12" s="26">
        <v>4</v>
      </c>
      <c r="J12" s="27">
        <v>0.28570000000000001</v>
      </c>
      <c r="K12" s="40">
        <v>1343</v>
      </c>
      <c r="L12" s="11">
        <v>126</v>
      </c>
      <c r="M12" s="12">
        <v>9.3799999999999994E-2</v>
      </c>
    </row>
    <row r="13" spans="1:13" ht="16" thickBot="1" x14ac:dyDescent="0.4">
      <c r="A13" s="20" t="s">
        <v>16</v>
      </c>
      <c r="B13" s="56" t="s">
        <v>17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8"/>
    </row>
    <row r="14" spans="1:13" x14ac:dyDescent="0.35">
      <c r="A14" s="15" t="s">
        <v>18</v>
      </c>
      <c r="B14" s="2">
        <v>326</v>
      </c>
      <c r="C14" s="3">
        <v>31</v>
      </c>
      <c r="D14" s="4">
        <v>9.5100000000000004E-2</v>
      </c>
      <c r="E14" s="28">
        <v>74</v>
      </c>
      <c r="F14" s="16">
        <v>18</v>
      </c>
      <c r="G14" s="41">
        <v>0.2432</v>
      </c>
      <c r="H14" s="2">
        <v>0</v>
      </c>
      <c r="I14" s="3">
        <v>0</v>
      </c>
      <c r="J14" s="4">
        <v>0</v>
      </c>
      <c r="K14" s="28">
        <v>400</v>
      </c>
      <c r="L14" s="16">
        <v>49</v>
      </c>
      <c r="M14" s="17">
        <v>0.1225</v>
      </c>
    </row>
    <row r="15" spans="1:13" x14ac:dyDescent="0.35">
      <c r="A15" s="1" t="s">
        <v>19</v>
      </c>
      <c r="B15" s="8">
        <v>1232</v>
      </c>
      <c r="C15" s="9">
        <v>32</v>
      </c>
      <c r="D15" s="7">
        <v>2.5999999999999999E-2</v>
      </c>
      <c r="E15" s="23">
        <v>622</v>
      </c>
      <c r="F15" s="6">
        <v>20</v>
      </c>
      <c r="G15" s="38">
        <v>3.2199999999999999E-2</v>
      </c>
      <c r="H15" s="5">
        <v>5</v>
      </c>
      <c r="I15" s="6">
        <v>1</v>
      </c>
      <c r="J15" s="7">
        <v>0.2</v>
      </c>
      <c r="K15" s="23">
        <v>1859</v>
      </c>
      <c r="L15" s="9">
        <v>53</v>
      </c>
      <c r="M15" s="7">
        <v>2.8500000000000001E-2</v>
      </c>
    </row>
    <row r="16" spans="1:13" ht="15" thickBot="1" x14ac:dyDescent="0.4">
      <c r="A16" s="13" t="s">
        <v>20</v>
      </c>
      <c r="B16" s="32">
        <v>2051</v>
      </c>
      <c r="C16" s="33">
        <v>186</v>
      </c>
      <c r="D16" s="34">
        <v>9.0700000000000003E-2</v>
      </c>
      <c r="E16" s="24">
        <v>439</v>
      </c>
      <c r="F16" s="11">
        <v>30</v>
      </c>
      <c r="G16" s="39">
        <v>6.83E-2</v>
      </c>
      <c r="H16" s="25">
        <v>1</v>
      </c>
      <c r="I16" s="26">
        <v>0</v>
      </c>
      <c r="J16" s="27">
        <v>0</v>
      </c>
      <c r="K16" s="40">
        <v>2491</v>
      </c>
      <c r="L16" s="11">
        <v>216</v>
      </c>
      <c r="M16" s="12">
        <v>8.6699999999999999E-2</v>
      </c>
    </row>
    <row r="17" spans="1:13" ht="16" thickBot="1" x14ac:dyDescent="0.4">
      <c r="A17" s="20" t="s">
        <v>21</v>
      </c>
      <c r="B17" s="56" t="s">
        <v>17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8"/>
    </row>
    <row r="18" spans="1:13" x14ac:dyDescent="0.35">
      <c r="A18" s="15" t="s">
        <v>22</v>
      </c>
      <c r="B18" s="2">
        <v>887</v>
      </c>
      <c r="C18" s="3">
        <v>42</v>
      </c>
      <c r="D18" s="4">
        <v>4.7399999999999998E-2</v>
      </c>
      <c r="E18" s="28">
        <v>343</v>
      </c>
      <c r="F18" s="16">
        <v>48</v>
      </c>
      <c r="G18" s="41">
        <v>0.1399</v>
      </c>
      <c r="H18" s="2">
        <v>0</v>
      </c>
      <c r="I18" s="3">
        <v>0</v>
      </c>
      <c r="J18" s="4">
        <v>0</v>
      </c>
      <c r="K18" s="28">
        <v>1230</v>
      </c>
      <c r="L18" s="16">
        <v>90</v>
      </c>
      <c r="M18" s="17">
        <v>7.3200000000000001E-2</v>
      </c>
    </row>
    <row r="19" spans="1:13" x14ac:dyDescent="0.35">
      <c r="A19" s="1" t="s">
        <v>23</v>
      </c>
      <c r="B19" s="5">
        <v>186</v>
      </c>
      <c r="C19" s="6">
        <v>21</v>
      </c>
      <c r="D19" s="7">
        <v>0.1129</v>
      </c>
      <c r="E19" s="22">
        <v>42</v>
      </c>
      <c r="F19" s="6">
        <v>6</v>
      </c>
      <c r="G19" s="38">
        <v>0.1429</v>
      </c>
      <c r="H19" s="5">
        <v>10</v>
      </c>
      <c r="I19" s="6">
        <v>0</v>
      </c>
      <c r="J19" s="7">
        <v>0</v>
      </c>
      <c r="K19" s="22">
        <v>238</v>
      </c>
      <c r="L19" s="6">
        <v>27</v>
      </c>
      <c r="M19" s="7">
        <v>0.1134</v>
      </c>
    </row>
    <row r="20" spans="1:13" x14ac:dyDescent="0.35">
      <c r="A20" s="1" t="s">
        <v>24</v>
      </c>
      <c r="B20" s="8">
        <v>3937</v>
      </c>
      <c r="C20" s="6">
        <v>428</v>
      </c>
      <c r="D20" s="7">
        <v>0.1087</v>
      </c>
      <c r="E20" s="23">
        <v>2184</v>
      </c>
      <c r="F20" s="6">
        <v>200</v>
      </c>
      <c r="G20" s="38">
        <v>9.1600000000000001E-2</v>
      </c>
      <c r="H20" s="5">
        <v>2</v>
      </c>
      <c r="I20" s="6">
        <v>0</v>
      </c>
      <c r="J20" s="7">
        <v>0</v>
      </c>
      <c r="K20" s="23">
        <v>6123</v>
      </c>
      <c r="L20" s="9">
        <v>628</v>
      </c>
      <c r="M20" s="7">
        <v>0.1026</v>
      </c>
    </row>
    <row r="21" spans="1:13" x14ac:dyDescent="0.35">
      <c r="A21" s="1" t="s">
        <v>25</v>
      </c>
      <c r="B21" s="5">
        <v>1148</v>
      </c>
      <c r="C21" s="6">
        <v>10</v>
      </c>
      <c r="D21" s="7">
        <v>8.6999999999999994E-3</v>
      </c>
      <c r="E21" s="22">
        <v>420</v>
      </c>
      <c r="F21" s="6">
        <v>15</v>
      </c>
      <c r="G21" s="38">
        <v>3.5700000000000003E-2</v>
      </c>
      <c r="H21" s="5">
        <v>0</v>
      </c>
      <c r="I21" s="6">
        <v>0</v>
      </c>
      <c r="J21" s="7">
        <v>0</v>
      </c>
      <c r="K21" s="23">
        <v>1568</v>
      </c>
      <c r="L21" s="6">
        <v>25</v>
      </c>
      <c r="M21" s="7">
        <v>1.5900000000000001E-2</v>
      </c>
    </row>
    <row r="22" spans="1:13" x14ac:dyDescent="0.35">
      <c r="A22" s="1" t="s">
        <v>26</v>
      </c>
      <c r="B22" s="5">
        <v>825</v>
      </c>
      <c r="C22" s="6">
        <v>21</v>
      </c>
      <c r="D22" s="7">
        <v>2.5499999999999998E-2</v>
      </c>
      <c r="E22" s="22">
        <v>180</v>
      </c>
      <c r="F22" s="6">
        <v>8</v>
      </c>
      <c r="G22" s="38">
        <v>4.4400000000000002E-2</v>
      </c>
      <c r="H22" s="5">
        <v>0</v>
      </c>
      <c r="I22" s="6">
        <v>0</v>
      </c>
      <c r="J22" s="7">
        <v>0</v>
      </c>
      <c r="K22" s="22">
        <v>1005</v>
      </c>
      <c r="L22" s="6">
        <v>29</v>
      </c>
      <c r="M22" s="7">
        <v>2.8899999999999999E-2</v>
      </c>
    </row>
    <row r="23" spans="1:13" x14ac:dyDescent="0.35">
      <c r="A23" s="1" t="s">
        <v>27</v>
      </c>
      <c r="B23" s="5">
        <v>1655</v>
      </c>
      <c r="C23" s="6">
        <v>139</v>
      </c>
      <c r="D23" s="7">
        <v>8.4000000000000005E-2</v>
      </c>
      <c r="E23" s="22">
        <v>433</v>
      </c>
      <c r="F23" s="6">
        <v>49</v>
      </c>
      <c r="G23" s="38">
        <v>0.1132</v>
      </c>
      <c r="H23" s="5">
        <v>0</v>
      </c>
      <c r="I23" s="6">
        <v>0</v>
      </c>
      <c r="J23" s="7">
        <v>0</v>
      </c>
      <c r="K23" s="23">
        <v>2088</v>
      </c>
      <c r="L23" s="6">
        <v>188</v>
      </c>
      <c r="M23" s="7">
        <v>0.09</v>
      </c>
    </row>
    <row r="24" spans="1:13" x14ac:dyDescent="0.35">
      <c r="A24" s="1" t="s">
        <v>28</v>
      </c>
      <c r="B24" s="8">
        <v>1401</v>
      </c>
      <c r="C24" s="6">
        <v>40</v>
      </c>
      <c r="D24" s="7">
        <v>2.86E-2</v>
      </c>
      <c r="E24" s="22">
        <v>398</v>
      </c>
      <c r="F24" s="6">
        <v>8</v>
      </c>
      <c r="G24" s="38">
        <v>2.01E-2</v>
      </c>
      <c r="H24" s="5">
        <v>2</v>
      </c>
      <c r="I24" s="6">
        <v>0</v>
      </c>
      <c r="J24" s="7">
        <v>0</v>
      </c>
      <c r="K24" s="23">
        <v>1801</v>
      </c>
      <c r="L24" s="6">
        <v>48</v>
      </c>
      <c r="M24" s="7">
        <v>2.6700000000000002E-2</v>
      </c>
    </row>
    <row r="25" spans="1:13" x14ac:dyDescent="0.35">
      <c r="A25" s="1" t="s">
        <v>29</v>
      </c>
      <c r="B25" s="8">
        <v>746</v>
      </c>
      <c r="C25" s="6">
        <v>84</v>
      </c>
      <c r="D25" s="7">
        <v>0.11260000000000001</v>
      </c>
      <c r="E25" s="22">
        <v>291</v>
      </c>
      <c r="F25" s="6">
        <v>20</v>
      </c>
      <c r="G25" s="38">
        <v>6.8699999999999997E-2</v>
      </c>
      <c r="H25" s="5">
        <v>0</v>
      </c>
      <c r="I25" s="6">
        <v>0</v>
      </c>
      <c r="J25" s="7">
        <v>0</v>
      </c>
      <c r="K25" s="23">
        <v>1037</v>
      </c>
      <c r="L25" s="6">
        <v>104</v>
      </c>
      <c r="M25" s="7">
        <v>0.1003</v>
      </c>
    </row>
    <row r="26" spans="1:13" x14ac:dyDescent="0.35">
      <c r="A26" s="1" t="s">
        <v>30</v>
      </c>
      <c r="B26" s="8">
        <v>2150</v>
      </c>
      <c r="C26" s="6">
        <v>116</v>
      </c>
      <c r="D26" s="7">
        <v>5.3999999999999999E-2</v>
      </c>
      <c r="E26" s="22">
        <v>452</v>
      </c>
      <c r="F26" s="6">
        <v>34</v>
      </c>
      <c r="G26" s="38">
        <v>7.5200000000000003E-2</v>
      </c>
      <c r="H26" s="5">
        <v>3</v>
      </c>
      <c r="I26" s="6">
        <v>0</v>
      </c>
      <c r="J26" s="7">
        <v>0</v>
      </c>
      <c r="K26" s="23">
        <v>2605</v>
      </c>
      <c r="L26" s="6">
        <v>150</v>
      </c>
      <c r="M26" s="7">
        <v>5.7599999999999998E-2</v>
      </c>
    </row>
    <row r="27" spans="1:13" x14ac:dyDescent="0.35">
      <c r="A27" s="1" t="s">
        <v>31</v>
      </c>
      <c r="B27" s="5">
        <v>307</v>
      </c>
      <c r="C27" s="6">
        <v>30</v>
      </c>
      <c r="D27" s="7">
        <v>9.7699999999999995E-2</v>
      </c>
      <c r="E27" s="22">
        <v>98</v>
      </c>
      <c r="F27" s="6">
        <v>16</v>
      </c>
      <c r="G27" s="38">
        <v>0.1633</v>
      </c>
      <c r="H27" s="5">
        <v>4</v>
      </c>
      <c r="I27" s="6">
        <v>2</v>
      </c>
      <c r="J27" s="7">
        <v>0.5</v>
      </c>
      <c r="K27" s="22">
        <v>409</v>
      </c>
      <c r="L27" s="6">
        <v>48</v>
      </c>
      <c r="M27" s="7">
        <v>0.1174</v>
      </c>
    </row>
    <row r="28" spans="1:13" ht="15" thickBot="1" x14ac:dyDescent="0.4">
      <c r="A28" s="13" t="s">
        <v>32</v>
      </c>
      <c r="B28" s="29">
        <v>1226</v>
      </c>
      <c r="C28" s="30">
        <v>127</v>
      </c>
      <c r="D28" s="27">
        <v>0.1036</v>
      </c>
      <c r="E28" s="24">
        <v>1104</v>
      </c>
      <c r="F28" s="11">
        <v>35</v>
      </c>
      <c r="G28" s="39">
        <v>3.1699999999999999E-2</v>
      </c>
      <c r="H28" s="25">
        <v>38</v>
      </c>
      <c r="I28" s="26">
        <v>14</v>
      </c>
      <c r="J28" s="27">
        <v>0.36840000000000001</v>
      </c>
      <c r="K28" s="40">
        <v>2368</v>
      </c>
      <c r="L28" s="14">
        <v>176</v>
      </c>
      <c r="M28" s="12">
        <v>7.4300000000000005E-2</v>
      </c>
    </row>
    <row r="29" spans="1:13" ht="16" thickBot="1" x14ac:dyDescent="0.4">
      <c r="A29" s="20" t="s">
        <v>33</v>
      </c>
      <c r="B29" s="56" t="s">
        <v>17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8"/>
    </row>
    <row r="30" spans="1:13" x14ac:dyDescent="0.35">
      <c r="A30" s="15" t="s">
        <v>34</v>
      </c>
      <c r="B30" s="31">
        <v>1316</v>
      </c>
      <c r="C30" s="3">
        <v>127</v>
      </c>
      <c r="D30" s="4">
        <v>9.6500000000000002E-2</v>
      </c>
      <c r="E30" s="28">
        <v>260</v>
      </c>
      <c r="F30" s="16">
        <v>21</v>
      </c>
      <c r="G30" s="41">
        <v>8.0799999999999997E-2</v>
      </c>
      <c r="H30" s="2">
        <v>0</v>
      </c>
      <c r="I30" s="3">
        <v>0</v>
      </c>
      <c r="J30" s="4">
        <v>0</v>
      </c>
      <c r="K30" s="42">
        <v>1576</v>
      </c>
      <c r="L30" s="16">
        <v>148</v>
      </c>
      <c r="M30" s="17">
        <v>9.3899999999999997E-2</v>
      </c>
    </row>
    <row r="31" spans="1:13" x14ac:dyDescent="0.35">
      <c r="A31" s="1" t="s">
        <v>35</v>
      </c>
      <c r="B31" s="8">
        <v>1304</v>
      </c>
      <c r="C31" s="6">
        <v>89</v>
      </c>
      <c r="D31" s="7">
        <v>6.83E-2</v>
      </c>
      <c r="E31" s="22">
        <v>204</v>
      </c>
      <c r="F31" s="6">
        <v>16</v>
      </c>
      <c r="G31" s="38">
        <v>7.8399999999999997E-2</v>
      </c>
      <c r="H31" s="5">
        <v>0</v>
      </c>
      <c r="I31" s="6">
        <v>0</v>
      </c>
      <c r="J31" s="7">
        <v>0</v>
      </c>
      <c r="K31" s="23">
        <v>1508</v>
      </c>
      <c r="L31" s="6">
        <v>105</v>
      </c>
      <c r="M31" s="7">
        <v>6.9599999999999995E-2</v>
      </c>
    </row>
    <row r="32" spans="1:13" x14ac:dyDescent="0.35">
      <c r="A32" s="1" t="s">
        <v>36</v>
      </c>
      <c r="B32" s="5">
        <v>135</v>
      </c>
      <c r="C32" s="6">
        <v>16</v>
      </c>
      <c r="D32" s="7">
        <v>0.11849999999999999</v>
      </c>
      <c r="E32" s="22">
        <v>21</v>
      </c>
      <c r="F32" s="6">
        <v>9</v>
      </c>
      <c r="G32" s="38">
        <v>0.42859999999999998</v>
      </c>
      <c r="H32" s="5">
        <v>0</v>
      </c>
      <c r="I32" s="6">
        <v>0</v>
      </c>
      <c r="J32" s="7">
        <v>0</v>
      </c>
      <c r="K32" s="22">
        <v>156</v>
      </c>
      <c r="L32" s="6">
        <v>25</v>
      </c>
      <c r="M32" s="7">
        <v>0.1603</v>
      </c>
    </row>
    <row r="33" spans="1:13" x14ac:dyDescent="0.35">
      <c r="A33" s="1" t="s">
        <v>37</v>
      </c>
      <c r="B33" s="8">
        <v>2477</v>
      </c>
      <c r="C33" s="6">
        <v>24</v>
      </c>
      <c r="D33" s="7">
        <v>9.7000000000000003E-3</v>
      </c>
      <c r="E33" s="22">
        <v>298</v>
      </c>
      <c r="F33" s="6">
        <v>146</v>
      </c>
      <c r="G33" s="38">
        <v>0.4899</v>
      </c>
      <c r="H33" s="5">
        <v>0</v>
      </c>
      <c r="I33" s="6">
        <v>0</v>
      </c>
      <c r="J33" s="7">
        <v>0</v>
      </c>
      <c r="K33" s="23">
        <v>2775</v>
      </c>
      <c r="L33" s="6">
        <v>170</v>
      </c>
      <c r="M33" s="7">
        <v>6.13E-2</v>
      </c>
    </row>
    <row r="34" spans="1:13" ht="15" thickBot="1" x14ac:dyDescent="0.4">
      <c r="A34" s="13" t="s">
        <v>38</v>
      </c>
      <c r="B34" s="25">
        <v>331</v>
      </c>
      <c r="C34" s="26">
        <v>2</v>
      </c>
      <c r="D34" s="27">
        <v>6.0000000000000001E-3</v>
      </c>
      <c r="E34" s="24">
        <v>43</v>
      </c>
      <c r="F34" s="11">
        <v>0</v>
      </c>
      <c r="G34" s="39">
        <v>0</v>
      </c>
      <c r="H34" s="25">
        <v>0</v>
      </c>
      <c r="I34" s="26">
        <v>0</v>
      </c>
      <c r="J34" s="27">
        <v>0</v>
      </c>
      <c r="K34" s="24">
        <v>374</v>
      </c>
      <c r="L34" s="11">
        <v>2</v>
      </c>
      <c r="M34" s="12">
        <v>5.3E-3</v>
      </c>
    </row>
    <row r="35" spans="1:13" ht="16" thickBot="1" x14ac:dyDescent="0.4">
      <c r="A35" s="20" t="s">
        <v>39</v>
      </c>
      <c r="B35" s="56" t="s">
        <v>17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8"/>
    </row>
    <row r="36" spans="1:13" x14ac:dyDescent="0.35">
      <c r="A36" s="15" t="s">
        <v>74</v>
      </c>
      <c r="B36" s="2">
        <v>16</v>
      </c>
      <c r="C36" s="3">
        <v>3</v>
      </c>
      <c r="D36" s="4">
        <v>0.1875</v>
      </c>
      <c r="E36" s="28">
        <v>3</v>
      </c>
      <c r="F36" s="16">
        <v>2</v>
      </c>
      <c r="G36" s="41">
        <v>0.66669999999999996</v>
      </c>
      <c r="H36" s="2">
        <v>0</v>
      </c>
      <c r="I36" s="3">
        <v>0</v>
      </c>
      <c r="J36" s="4">
        <v>0</v>
      </c>
      <c r="K36" s="28">
        <v>19</v>
      </c>
      <c r="L36" s="16">
        <v>5</v>
      </c>
      <c r="M36" s="17">
        <v>0.26319999999999999</v>
      </c>
    </row>
    <row r="37" spans="1:13" x14ac:dyDescent="0.35">
      <c r="A37" s="1" t="s">
        <v>40</v>
      </c>
      <c r="B37" s="8">
        <v>2176</v>
      </c>
      <c r="C37" s="6">
        <v>155</v>
      </c>
      <c r="D37" s="7">
        <v>7.1199999999999999E-2</v>
      </c>
      <c r="E37" s="22">
        <v>338</v>
      </c>
      <c r="F37" s="6">
        <v>39</v>
      </c>
      <c r="G37" s="38">
        <v>0.1154</v>
      </c>
      <c r="H37" s="5">
        <v>7</v>
      </c>
      <c r="I37" s="6">
        <v>0</v>
      </c>
      <c r="J37" s="7">
        <v>0</v>
      </c>
      <c r="K37" s="23">
        <v>2521</v>
      </c>
      <c r="L37" s="6">
        <v>194</v>
      </c>
      <c r="M37" s="7">
        <v>7.6999999999999999E-2</v>
      </c>
    </row>
    <row r="38" spans="1:13" x14ac:dyDescent="0.35">
      <c r="A38" s="1" t="s">
        <v>41</v>
      </c>
      <c r="B38" s="5">
        <v>480</v>
      </c>
      <c r="C38" s="6">
        <v>39</v>
      </c>
      <c r="D38" s="7">
        <v>8.1299999999999997E-2</v>
      </c>
      <c r="E38" s="22">
        <v>171</v>
      </c>
      <c r="F38" s="6">
        <v>15</v>
      </c>
      <c r="G38" s="38">
        <v>8.77E-2</v>
      </c>
      <c r="H38" s="5">
        <v>0</v>
      </c>
      <c r="I38" s="6">
        <v>0</v>
      </c>
      <c r="J38" s="7">
        <v>0</v>
      </c>
      <c r="K38" s="22">
        <v>651</v>
      </c>
      <c r="L38" s="6">
        <v>54</v>
      </c>
      <c r="M38" s="7">
        <v>8.2900000000000001E-2</v>
      </c>
    </row>
    <row r="39" spans="1:13" x14ac:dyDescent="0.35">
      <c r="A39" s="1" t="s">
        <v>42</v>
      </c>
      <c r="B39" s="5">
        <v>1011</v>
      </c>
      <c r="C39" s="6">
        <v>12</v>
      </c>
      <c r="D39" s="7">
        <v>1.1900000000000001E-2</v>
      </c>
      <c r="E39" s="22">
        <v>178</v>
      </c>
      <c r="F39" s="6">
        <v>17</v>
      </c>
      <c r="G39" s="38">
        <v>9.5500000000000002E-2</v>
      </c>
      <c r="H39" s="5">
        <v>0</v>
      </c>
      <c r="I39" s="6">
        <v>0</v>
      </c>
      <c r="J39" s="7">
        <v>0</v>
      </c>
      <c r="K39" s="22">
        <v>1189</v>
      </c>
      <c r="L39" s="6">
        <v>29</v>
      </c>
      <c r="M39" s="7">
        <v>2.4400000000000002E-2</v>
      </c>
    </row>
    <row r="40" spans="1:13" x14ac:dyDescent="0.35">
      <c r="A40" s="1" t="s">
        <v>43</v>
      </c>
      <c r="B40" s="8">
        <v>3038</v>
      </c>
      <c r="C40" s="6">
        <v>333</v>
      </c>
      <c r="D40" s="7">
        <v>0.1096</v>
      </c>
      <c r="E40" s="22">
        <v>617</v>
      </c>
      <c r="F40" s="6">
        <v>58</v>
      </c>
      <c r="G40" s="38">
        <v>9.4E-2</v>
      </c>
      <c r="H40" s="5">
        <v>205</v>
      </c>
      <c r="I40" s="6">
        <v>68</v>
      </c>
      <c r="J40" s="7">
        <v>0.33169999999999999</v>
      </c>
      <c r="K40" s="23">
        <v>3860</v>
      </c>
      <c r="L40" s="6">
        <v>459</v>
      </c>
      <c r="M40" s="7">
        <v>0.11890000000000001</v>
      </c>
    </row>
    <row r="41" spans="1:13" x14ac:dyDescent="0.35">
      <c r="A41" s="1" t="s">
        <v>44</v>
      </c>
      <c r="B41" s="5">
        <v>1800</v>
      </c>
      <c r="C41" s="6">
        <v>24</v>
      </c>
      <c r="D41" s="7">
        <v>1.3299999999999999E-2</v>
      </c>
      <c r="E41" s="22">
        <v>389</v>
      </c>
      <c r="F41" s="6">
        <v>27</v>
      </c>
      <c r="G41" s="38">
        <v>6.9400000000000003E-2</v>
      </c>
      <c r="H41" s="5">
        <v>7</v>
      </c>
      <c r="I41" s="6">
        <v>2</v>
      </c>
      <c r="J41" s="7">
        <v>0.28570000000000001</v>
      </c>
      <c r="K41" s="23">
        <v>2196</v>
      </c>
      <c r="L41" s="6">
        <v>53</v>
      </c>
      <c r="M41" s="7">
        <v>2.41E-2</v>
      </c>
    </row>
    <row r="42" spans="1:13" x14ac:dyDescent="0.35">
      <c r="A42" s="1" t="s">
        <v>45</v>
      </c>
      <c r="B42" s="5">
        <v>669</v>
      </c>
      <c r="C42" s="6">
        <v>13</v>
      </c>
      <c r="D42" s="7">
        <v>1.9400000000000001E-2</v>
      </c>
      <c r="E42" s="22">
        <v>206</v>
      </c>
      <c r="F42" s="6">
        <v>9</v>
      </c>
      <c r="G42" s="38">
        <v>4.3700000000000003E-2</v>
      </c>
      <c r="H42" s="5">
        <v>0</v>
      </c>
      <c r="I42" s="6">
        <v>0</v>
      </c>
      <c r="J42" s="7">
        <v>0</v>
      </c>
      <c r="K42" s="22">
        <v>875</v>
      </c>
      <c r="L42" s="6">
        <v>22</v>
      </c>
      <c r="M42" s="7">
        <v>2.5100000000000001E-2</v>
      </c>
    </row>
    <row r="43" spans="1:13" x14ac:dyDescent="0.35">
      <c r="A43" s="1" t="s">
        <v>46</v>
      </c>
      <c r="B43" s="5">
        <v>804</v>
      </c>
      <c r="C43" s="6">
        <v>244</v>
      </c>
      <c r="D43" s="7">
        <v>0.30349999999999999</v>
      </c>
      <c r="E43" s="22">
        <v>231</v>
      </c>
      <c r="F43" s="6">
        <v>35</v>
      </c>
      <c r="G43" s="38">
        <v>0.1515</v>
      </c>
      <c r="H43" s="5">
        <v>11</v>
      </c>
      <c r="I43" s="6">
        <v>7</v>
      </c>
      <c r="J43" s="7">
        <v>0.63639999999999997</v>
      </c>
      <c r="K43" s="22">
        <v>1046</v>
      </c>
      <c r="L43" s="6">
        <v>286</v>
      </c>
      <c r="M43" s="7">
        <v>0.27339999999999998</v>
      </c>
    </row>
    <row r="44" spans="1:13" x14ac:dyDescent="0.35">
      <c r="A44" s="1" t="s">
        <v>47</v>
      </c>
      <c r="B44" s="8">
        <v>4524</v>
      </c>
      <c r="C44" s="9">
        <v>565</v>
      </c>
      <c r="D44" s="7">
        <v>0.1249</v>
      </c>
      <c r="E44" s="23">
        <v>1386</v>
      </c>
      <c r="F44" s="6">
        <v>185</v>
      </c>
      <c r="G44" s="38">
        <v>0.13350000000000001</v>
      </c>
      <c r="H44" s="5">
        <v>28</v>
      </c>
      <c r="I44" s="6">
        <v>5</v>
      </c>
      <c r="J44" s="7">
        <v>0.17860000000000001</v>
      </c>
      <c r="K44" s="23">
        <v>5938</v>
      </c>
      <c r="L44" s="9">
        <v>755</v>
      </c>
      <c r="M44" s="7">
        <v>0.12709999999999999</v>
      </c>
    </row>
    <row r="45" spans="1:13" x14ac:dyDescent="0.35">
      <c r="A45" s="1" t="s">
        <v>48</v>
      </c>
      <c r="B45" s="5">
        <v>453</v>
      </c>
      <c r="C45" s="6">
        <v>73</v>
      </c>
      <c r="D45" s="7">
        <v>0.16109999999999999</v>
      </c>
      <c r="E45" s="22">
        <v>115</v>
      </c>
      <c r="F45" s="6">
        <v>1</v>
      </c>
      <c r="G45" s="38">
        <v>8.6999999999999994E-3</v>
      </c>
      <c r="H45" s="5">
        <v>0</v>
      </c>
      <c r="I45" s="6">
        <v>0</v>
      </c>
      <c r="J45" s="7">
        <v>0</v>
      </c>
      <c r="K45" s="22">
        <v>568</v>
      </c>
      <c r="L45" s="6">
        <v>74</v>
      </c>
      <c r="M45" s="7">
        <v>0.1303</v>
      </c>
    </row>
    <row r="46" spans="1:13" x14ac:dyDescent="0.35">
      <c r="A46" s="1" t="s">
        <v>49</v>
      </c>
      <c r="B46" s="5">
        <v>215</v>
      </c>
      <c r="C46" s="6">
        <v>36</v>
      </c>
      <c r="D46" s="7">
        <v>0.16739999999999999</v>
      </c>
      <c r="E46" s="22">
        <v>89</v>
      </c>
      <c r="F46" s="6">
        <v>8</v>
      </c>
      <c r="G46" s="38">
        <v>8.9899999999999994E-2</v>
      </c>
      <c r="H46" s="5">
        <v>0</v>
      </c>
      <c r="I46" s="6">
        <v>0</v>
      </c>
      <c r="J46" s="7">
        <v>0</v>
      </c>
      <c r="K46" s="22">
        <v>304</v>
      </c>
      <c r="L46" s="6">
        <v>44</v>
      </c>
      <c r="M46" s="7">
        <v>0.1447</v>
      </c>
    </row>
    <row r="47" spans="1:13" x14ac:dyDescent="0.35">
      <c r="A47" s="1" t="s">
        <v>50</v>
      </c>
      <c r="B47" s="5">
        <v>1261</v>
      </c>
      <c r="C47" s="6">
        <v>139</v>
      </c>
      <c r="D47" s="7">
        <v>0.11020000000000001</v>
      </c>
      <c r="E47" s="22">
        <v>110</v>
      </c>
      <c r="F47" s="6">
        <v>24</v>
      </c>
      <c r="G47" s="38">
        <v>0.21820000000000001</v>
      </c>
      <c r="H47" s="5">
        <v>0</v>
      </c>
      <c r="I47" s="6">
        <v>0</v>
      </c>
      <c r="J47" s="7">
        <v>0</v>
      </c>
      <c r="K47" s="23">
        <v>1371</v>
      </c>
      <c r="L47" s="6">
        <v>163</v>
      </c>
      <c r="M47" s="7">
        <v>0.11890000000000001</v>
      </c>
    </row>
    <row r="48" spans="1:13" x14ac:dyDescent="0.35">
      <c r="A48" s="1" t="s">
        <v>51</v>
      </c>
      <c r="B48" s="5">
        <v>45</v>
      </c>
      <c r="C48" s="6">
        <v>3</v>
      </c>
      <c r="D48" s="7">
        <v>6.6699999999999995E-2</v>
      </c>
      <c r="E48" s="22">
        <v>9</v>
      </c>
      <c r="F48" s="6">
        <v>1</v>
      </c>
      <c r="G48" s="38">
        <v>0.1111</v>
      </c>
      <c r="H48" s="5">
        <v>0</v>
      </c>
      <c r="I48" s="6">
        <v>0</v>
      </c>
      <c r="J48" s="7">
        <v>0</v>
      </c>
      <c r="K48" s="22">
        <v>54</v>
      </c>
      <c r="L48" s="6">
        <v>4</v>
      </c>
      <c r="M48" s="7">
        <v>7.4099999999999999E-2</v>
      </c>
    </row>
    <row r="49" spans="1:13" x14ac:dyDescent="0.35">
      <c r="A49" s="1" t="s">
        <v>52</v>
      </c>
      <c r="B49" s="5">
        <v>783</v>
      </c>
      <c r="C49" s="6">
        <v>131</v>
      </c>
      <c r="D49" s="7">
        <v>0.1673</v>
      </c>
      <c r="E49" s="22">
        <v>253</v>
      </c>
      <c r="F49" s="6">
        <v>38</v>
      </c>
      <c r="G49" s="38">
        <v>0.1502</v>
      </c>
      <c r="H49" s="5">
        <v>15</v>
      </c>
      <c r="I49" s="6">
        <v>4</v>
      </c>
      <c r="J49" s="7">
        <v>0.26669999999999999</v>
      </c>
      <c r="K49" s="23">
        <v>1051</v>
      </c>
      <c r="L49" s="6">
        <v>173</v>
      </c>
      <c r="M49" s="7">
        <v>0.1646</v>
      </c>
    </row>
    <row r="50" spans="1:13" x14ac:dyDescent="0.35">
      <c r="A50" s="1" t="s">
        <v>53</v>
      </c>
      <c r="B50" s="8">
        <v>10475</v>
      </c>
      <c r="C50" s="9">
        <v>398</v>
      </c>
      <c r="D50" s="7">
        <v>3.7999999999999999E-2</v>
      </c>
      <c r="E50" s="23">
        <v>2034</v>
      </c>
      <c r="F50" s="6">
        <v>214</v>
      </c>
      <c r="G50" s="38">
        <v>0.1052</v>
      </c>
      <c r="H50" s="5">
        <v>0</v>
      </c>
      <c r="I50" s="6">
        <v>0</v>
      </c>
      <c r="J50" s="7">
        <v>0</v>
      </c>
      <c r="K50" s="23">
        <v>12509</v>
      </c>
      <c r="L50" s="9">
        <v>612</v>
      </c>
      <c r="M50" s="7">
        <v>4.8899999999999999E-2</v>
      </c>
    </row>
    <row r="51" spans="1:13" x14ac:dyDescent="0.35">
      <c r="A51" s="1" t="s">
        <v>54</v>
      </c>
      <c r="B51" s="5">
        <v>342</v>
      </c>
      <c r="C51" s="6">
        <v>22</v>
      </c>
      <c r="D51" s="7">
        <v>6.4299999999999996E-2</v>
      </c>
      <c r="E51" s="22">
        <v>71</v>
      </c>
      <c r="F51" s="6">
        <v>14</v>
      </c>
      <c r="G51" s="38">
        <v>0.19719999999999999</v>
      </c>
      <c r="H51" s="5">
        <v>0</v>
      </c>
      <c r="I51" s="6">
        <v>0</v>
      </c>
      <c r="J51" s="7">
        <v>0</v>
      </c>
      <c r="K51" s="22">
        <v>413</v>
      </c>
      <c r="L51" s="6">
        <v>36</v>
      </c>
      <c r="M51" s="7">
        <v>8.72E-2</v>
      </c>
    </row>
    <row r="52" spans="1:13" ht="15" thickBot="1" x14ac:dyDescent="0.4">
      <c r="A52" s="13" t="s">
        <v>55</v>
      </c>
      <c r="B52" s="29">
        <v>1506</v>
      </c>
      <c r="C52" s="26">
        <v>164</v>
      </c>
      <c r="D52" s="27">
        <v>0.1089</v>
      </c>
      <c r="E52" s="24">
        <v>207</v>
      </c>
      <c r="F52" s="11">
        <v>40</v>
      </c>
      <c r="G52" s="39">
        <v>0.19320000000000001</v>
      </c>
      <c r="H52" s="25">
        <v>0</v>
      </c>
      <c r="I52" s="26">
        <v>0</v>
      </c>
      <c r="J52" s="27">
        <v>0</v>
      </c>
      <c r="K52" s="40">
        <v>1713</v>
      </c>
      <c r="L52" s="11">
        <v>204</v>
      </c>
      <c r="M52" s="12">
        <v>0.1191</v>
      </c>
    </row>
    <row r="53" spans="1:13" ht="16" thickBot="1" x14ac:dyDescent="0.4">
      <c r="A53" s="20" t="s">
        <v>56</v>
      </c>
      <c r="B53" s="56" t="s">
        <v>17</v>
      </c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8"/>
    </row>
    <row r="54" spans="1:13" x14ac:dyDescent="0.35">
      <c r="A54" s="15" t="s">
        <v>57</v>
      </c>
      <c r="B54" s="2">
        <v>88</v>
      </c>
      <c r="C54" s="3">
        <v>11</v>
      </c>
      <c r="D54" s="4">
        <v>0.125</v>
      </c>
      <c r="E54" s="28">
        <v>25</v>
      </c>
      <c r="F54" s="16">
        <v>2</v>
      </c>
      <c r="G54" s="41">
        <v>0.08</v>
      </c>
      <c r="H54" s="2">
        <v>2</v>
      </c>
      <c r="I54" s="3">
        <v>0</v>
      </c>
      <c r="J54" s="4">
        <v>0</v>
      </c>
      <c r="K54" s="28">
        <v>115</v>
      </c>
      <c r="L54" s="16">
        <v>13</v>
      </c>
      <c r="M54" s="17">
        <v>0.113</v>
      </c>
    </row>
    <row r="55" spans="1:13" x14ac:dyDescent="0.35">
      <c r="A55" s="1" t="s">
        <v>58</v>
      </c>
      <c r="B55" s="8">
        <v>3950</v>
      </c>
      <c r="C55" s="6">
        <v>236</v>
      </c>
      <c r="D55" s="7">
        <v>5.9700000000000003E-2</v>
      </c>
      <c r="E55" s="22">
        <v>425</v>
      </c>
      <c r="F55" s="6">
        <v>10</v>
      </c>
      <c r="G55" s="38">
        <v>2.35E-2</v>
      </c>
      <c r="H55" s="5">
        <v>47</v>
      </c>
      <c r="I55" s="6">
        <v>17</v>
      </c>
      <c r="J55" s="7">
        <v>0.36170000000000002</v>
      </c>
      <c r="K55" s="23">
        <v>4422</v>
      </c>
      <c r="L55" s="6">
        <v>263</v>
      </c>
      <c r="M55" s="7">
        <v>5.9499999999999997E-2</v>
      </c>
    </row>
    <row r="56" spans="1:13" x14ac:dyDescent="0.35">
      <c r="A56" s="1" t="s">
        <v>59</v>
      </c>
      <c r="B56" s="8">
        <v>583</v>
      </c>
      <c r="C56" s="6">
        <v>34</v>
      </c>
      <c r="D56" s="7">
        <v>5.8299999999999998E-2</v>
      </c>
      <c r="E56" s="22">
        <v>174</v>
      </c>
      <c r="F56" s="6">
        <v>15</v>
      </c>
      <c r="G56" s="38">
        <v>8.6199999999999999E-2</v>
      </c>
      <c r="H56" s="5">
        <v>5</v>
      </c>
      <c r="I56" s="6">
        <v>1</v>
      </c>
      <c r="J56" s="7">
        <v>0.2</v>
      </c>
      <c r="K56" s="23">
        <v>762</v>
      </c>
      <c r="L56" s="6">
        <v>50</v>
      </c>
      <c r="M56" s="7">
        <v>6.5600000000000006E-2</v>
      </c>
    </row>
    <row r="57" spans="1:13" x14ac:dyDescent="0.35">
      <c r="A57" s="1" t="s">
        <v>60</v>
      </c>
      <c r="B57" s="5">
        <v>301</v>
      </c>
      <c r="C57" s="6">
        <v>15</v>
      </c>
      <c r="D57" s="7">
        <v>4.9799999999999997E-2</v>
      </c>
      <c r="E57" s="22">
        <v>98</v>
      </c>
      <c r="F57" s="6">
        <v>14</v>
      </c>
      <c r="G57" s="38">
        <v>0.1429</v>
      </c>
      <c r="H57" s="5">
        <v>0</v>
      </c>
      <c r="I57" s="6">
        <v>0</v>
      </c>
      <c r="J57" s="7">
        <v>0</v>
      </c>
      <c r="K57" s="22">
        <v>399</v>
      </c>
      <c r="L57" s="6">
        <v>29</v>
      </c>
      <c r="M57" s="7">
        <v>7.2700000000000001E-2</v>
      </c>
    </row>
    <row r="58" spans="1:13" ht="15" thickBot="1" x14ac:dyDescent="0.4">
      <c r="A58" s="10" t="s">
        <v>61</v>
      </c>
      <c r="B58" s="25">
        <v>53</v>
      </c>
      <c r="C58" s="26">
        <v>1</v>
      </c>
      <c r="D58" s="27">
        <v>1.89E-2</v>
      </c>
      <c r="E58" s="24">
        <v>19</v>
      </c>
      <c r="F58" s="11">
        <v>5</v>
      </c>
      <c r="G58" s="39">
        <v>0.26319999999999999</v>
      </c>
      <c r="H58" s="25">
        <v>0</v>
      </c>
      <c r="I58" s="26">
        <v>0</v>
      </c>
      <c r="J58" s="27">
        <v>0</v>
      </c>
      <c r="K58" s="24">
        <v>72</v>
      </c>
      <c r="L58" s="11">
        <v>6</v>
      </c>
      <c r="M58" s="12">
        <v>8.3299999999999999E-2</v>
      </c>
    </row>
    <row r="59" spans="1:13" ht="15" thickBot="1" x14ac:dyDescent="0.4">
      <c r="A59" s="36" t="s">
        <v>62</v>
      </c>
      <c r="B59" s="35">
        <f>SUM(B6:B58)</f>
        <v>69456</v>
      </c>
      <c r="C59" s="18">
        <f>SUM(C6:C58)</f>
        <v>5547</v>
      </c>
      <c r="D59" s="43">
        <f>C59/B59</f>
        <v>7.9863510711817548E-2</v>
      </c>
      <c r="E59" s="44">
        <f>SUM(E6:E58)</f>
        <v>18164</v>
      </c>
      <c r="F59" s="18">
        <f>SUM(F6:F58)</f>
        <v>1968</v>
      </c>
      <c r="G59" s="19">
        <f>F59/E59</f>
        <v>0.10834617925567055</v>
      </c>
      <c r="H59" s="35">
        <f>SUM(H6:H58)</f>
        <v>437</v>
      </c>
      <c r="I59" s="18">
        <f>SUM(I6:I58)</f>
        <v>136</v>
      </c>
      <c r="J59" s="43">
        <f>I59/H59</f>
        <v>0.31121281464530892</v>
      </c>
      <c r="K59" s="44">
        <f>SUM(K6:K58)</f>
        <v>88057</v>
      </c>
      <c r="L59" s="18">
        <f>SUM(L6:L58)</f>
        <v>7651</v>
      </c>
      <c r="M59" s="19">
        <f>L59/K59</f>
        <v>8.6886902801594418E-2</v>
      </c>
    </row>
    <row r="60" spans="1:13" x14ac:dyDescent="0.35">
      <c r="A60" s="50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2"/>
    </row>
    <row r="61" spans="1:13" x14ac:dyDescent="0.35">
      <c r="A61" s="59" t="s">
        <v>63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</row>
    <row r="62" spans="1:13" x14ac:dyDescent="0.35">
      <c r="A62" s="50" t="s">
        <v>64</v>
      </c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2"/>
    </row>
    <row r="63" spans="1:13" x14ac:dyDescent="0.35">
      <c r="A63" s="50" t="s">
        <v>65</v>
      </c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2"/>
    </row>
    <row r="64" spans="1:13" x14ac:dyDescent="0.35">
      <c r="A64" s="50" t="s">
        <v>66</v>
      </c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2"/>
    </row>
    <row r="65" spans="1:13" x14ac:dyDescent="0.35">
      <c r="A65" s="50" t="s">
        <v>67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2"/>
    </row>
    <row r="66" spans="1:13" x14ac:dyDescent="0.35">
      <c r="A66" s="50" t="s">
        <v>68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2"/>
    </row>
    <row r="67" spans="1:13" x14ac:dyDescent="0.35">
      <c r="A67" s="50" t="s">
        <v>69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2"/>
    </row>
    <row r="68" spans="1:13" x14ac:dyDescent="0.35">
      <c r="A68" s="50" t="s">
        <v>70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2"/>
    </row>
    <row r="69" spans="1:13" x14ac:dyDescent="0.35">
      <c r="A69" s="50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2"/>
    </row>
    <row r="70" spans="1:13" x14ac:dyDescent="0.35">
      <c r="A70" s="50" t="s">
        <v>71</v>
      </c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2"/>
    </row>
    <row r="71" spans="1:13" x14ac:dyDescent="0.35">
      <c r="A71" s="50" t="s">
        <v>72</v>
      </c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2"/>
    </row>
    <row r="72" spans="1:13" x14ac:dyDescent="0.35">
      <c r="A72" s="50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2"/>
    </row>
    <row r="73" spans="1:13" x14ac:dyDescent="0.35">
      <c r="A73" s="50" t="s">
        <v>73</v>
      </c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2"/>
    </row>
    <row r="74" spans="1:13" x14ac:dyDescent="0.35">
      <c r="A74" s="50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2"/>
    </row>
    <row r="75" spans="1:13" x14ac:dyDescent="0.35">
      <c r="A75" s="53">
        <v>44033</v>
      </c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5"/>
    </row>
    <row r="76" spans="1:13" ht="15" thickBot="1" x14ac:dyDescent="0.4">
      <c r="A76" s="47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9"/>
    </row>
  </sheetData>
  <mergeCells count="41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69:M69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A76:M76"/>
    <mergeCell ref="A70:M70"/>
    <mergeCell ref="A71:M71"/>
    <mergeCell ref="A72:M72"/>
    <mergeCell ref="A73:M73"/>
    <mergeCell ref="A74:M74"/>
    <mergeCell ref="A75:M75"/>
  </mergeCells>
  <pageMargins left="0.7" right="0.7" top="0.75" bottom="0.75" header="0.3" footer="0.3"/>
  <ignoredErrors>
    <ignoredError sqref="D59 G59 J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/>
  </sheetViews>
  <sheetFormatPr defaultRowHeight="14.5" x14ac:dyDescent="0.35"/>
  <sheetData>
    <row r="1" spans="1:13" x14ac:dyDescent="0.3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35">
      <c r="A3" s="45"/>
      <c r="B3" s="45"/>
      <c r="C3" s="45"/>
      <c r="D3" s="46"/>
      <c r="E3" s="45"/>
      <c r="F3" s="45"/>
      <c r="G3" s="46"/>
      <c r="H3" s="45"/>
      <c r="I3" s="45"/>
      <c r="J3" s="46"/>
      <c r="K3" s="45"/>
      <c r="L3" s="45"/>
      <c r="M3" s="46"/>
    </row>
    <row r="4" spans="1:13" x14ac:dyDescent="0.35">
      <c r="A4" s="45"/>
      <c r="B4" s="45"/>
      <c r="C4" s="45"/>
      <c r="D4" s="46"/>
      <c r="E4" s="45"/>
      <c r="F4" s="45"/>
      <c r="G4" s="46"/>
      <c r="H4" s="45"/>
      <c r="I4" s="45"/>
      <c r="J4" s="46"/>
      <c r="K4" s="45"/>
      <c r="L4" s="45"/>
      <c r="M4" s="46"/>
    </row>
    <row r="5" spans="1:13" x14ac:dyDescent="0.35">
      <c r="A5" s="45"/>
      <c r="B5" s="45"/>
      <c r="C5" s="45"/>
      <c r="D5" s="46"/>
      <c r="E5" s="45"/>
      <c r="F5" s="45"/>
      <c r="G5" s="46"/>
      <c r="H5" s="45"/>
      <c r="I5" s="45"/>
      <c r="J5" s="46"/>
      <c r="K5" s="45"/>
      <c r="L5" s="45"/>
      <c r="M5" s="46"/>
    </row>
    <row r="6" spans="1:13" x14ac:dyDescent="0.35">
      <c r="A6" s="45"/>
      <c r="B6" s="45"/>
      <c r="C6" s="45"/>
      <c r="D6" s="46"/>
      <c r="E6" s="45"/>
      <c r="F6" s="45"/>
      <c r="G6" s="46"/>
      <c r="H6" s="45"/>
      <c r="I6" s="45"/>
      <c r="J6" s="46"/>
      <c r="K6" s="45"/>
      <c r="L6" s="45"/>
      <c r="M6" s="46"/>
    </row>
    <row r="7" spans="1:13" x14ac:dyDescent="0.35">
      <c r="A7" s="45"/>
      <c r="B7" s="45"/>
      <c r="C7" s="45"/>
      <c r="D7" s="46"/>
      <c r="E7" s="45"/>
      <c r="F7" s="45"/>
      <c r="G7" s="46"/>
      <c r="H7" s="45"/>
      <c r="I7" s="45"/>
      <c r="J7" s="46"/>
      <c r="K7" s="45"/>
      <c r="L7" s="45"/>
      <c r="M7" s="46"/>
    </row>
    <row r="8" spans="1:13" x14ac:dyDescent="0.35">
      <c r="A8" s="45"/>
      <c r="B8" s="45"/>
      <c r="C8" s="45"/>
      <c r="D8" s="46"/>
      <c r="E8" s="45"/>
      <c r="F8" s="45"/>
      <c r="G8" s="46"/>
      <c r="H8" s="45"/>
      <c r="I8" s="45"/>
      <c r="J8" s="46"/>
      <c r="K8" s="45"/>
      <c r="L8" s="45"/>
      <c r="M8" s="46"/>
    </row>
    <row r="9" spans="1:13" x14ac:dyDescent="0.35">
      <c r="A9" s="45"/>
      <c r="B9" s="45"/>
      <c r="C9" s="45"/>
      <c r="D9" s="46"/>
      <c r="E9" s="45"/>
      <c r="F9" s="45"/>
      <c r="G9" s="46"/>
      <c r="H9" s="45"/>
      <c r="I9" s="45"/>
      <c r="J9" s="46"/>
      <c r="K9" s="45"/>
      <c r="L9" s="45"/>
      <c r="M9" s="46"/>
    </row>
    <row r="10" spans="1:13" x14ac:dyDescent="0.35">
      <c r="A10" s="45"/>
      <c r="B10" s="45"/>
      <c r="C10" s="45"/>
      <c r="D10" s="46"/>
      <c r="E10" s="45"/>
      <c r="F10" s="45"/>
      <c r="G10" s="46"/>
      <c r="H10" s="45"/>
      <c r="I10" s="45"/>
      <c r="J10" s="46"/>
      <c r="K10" s="45"/>
      <c r="L10" s="45"/>
      <c r="M10" s="46"/>
    </row>
    <row r="11" spans="1:13" x14ac:dyDescent="0.35">
      <c r="A11" s="45"/>
      <c r="B11" s="45"/>
      <c r="C11" s="45"/>
      <c r="D11" s="46"/>
      <c r="E11" s="45"/>
      <c r="F11" s="45"/>
      <c r="G11" s="46"/>
      <c r="H11" s="45"/>
      <c r="I11" s="45"/>
      <c r="J11" s="46"/>
      <c r="K11" s="45"/>
      <c r="L11" s="45"/>
      <c r="M11" s="46"/>
    </row>
    <row r="12" spans="1:13" x14ac:dyDescent="0.35">
      <c r="A12" s="45"/>
      <c r="B12" s="45"/>
      <c r="C12" s="45"/>
      <c r="D12" s="46"/>
      <c r="E12" s="45"/>
      <c r="F12" s="45"/>
      <c r="G12" s="46"/>
      <c r="H12" s="45"/>
      <c r="I12" s="45"/>
      <c r="J12" s="46"/>
      <c r="K12" s="45"/>
      <c r="L12" s="45"/>
      <c r="M12" s="46"/>
    </row>
    <row r="13" spans="1:13" x14ac:dyDescent="0.35">
      <c r="A13" s="45"/>
      <c r="B13" s="45"/>
      <c r="C13" s="45"/>
      <c r="D13" s="46"/>
      <c r="E13" s="45"/>
      <c r="F13" s="45"/>
      <c r="G13" s="46"/>
      <c r="H13" s="45"/>
      <c r="I13" s="45"/>
      <c r="J13" s="46"/>
      <c r="K13" s="45"/>
      <c r="L13" s="45"/>
      <c r="M13" s="46"/>
    </row>
    <row r="14" spans="1:13" x14ac:dyDescent="0.35">
      <c r="A14" s="45"/>
      <c r="B14" s="45"/>
      <c r="C14" s="45"/>
      <c r="D14" s="46"/>
      <c r="E14" s="45"/>
      <c r="F14" s="45"/>
      <c r="G14" s="46"/>
      <c r="H14" s="45"/>
      <c r="I14" s="45"/>
      <c r="J14" s="46"/>
      <c r="K14" s="45"/>
      <c r="L14" s="45"/>
      <c r="M14" s="46"/>
    </row>
    <row r="15" spans="1:13" x14ac:dyDescent="0.35">
      <c r="A15" s="45"/>
      <c r="B15" s="45"/>
      <c r="C15" s="45"/>
      <c r="D15" s="46"/>
      <c r="E15" s="45"/>
      <c r="F15" s="45"/>
      <c r="G15" s="46"/>
      <c r="H15" s="45"/>
      <c r="I15" s="45"/>
      <c r="J15" s="46"/>
      <c r="K15" s="45"/>
      <c r="L15" s="45"/>
      <c r="M15" s="46"/>
    </row>
    <row r="16" spans="1:13" x14ac:dyDescent="0.35">
      <c r="A16" s="45"/>
      <c r="B16" s="45"/>
      <c r="C16" s="45"/>
      <c r="D16" s="46"/>
      <c r="E16" s="45"/>
      <c r="F16" s="45"/>
      <c r="G16" s="46"/>
      <c r="H16" s="45"/>
      <c r="I16" s="45"/>
      <c r="J16" s="46"/>
      <c r="K16" s="45"/>
      <c r="L16" s="45"/>
      <c r="M16" s="46"/>
    </row>
    <row r="17" spans="1:13" x14ac:dyDescent="0.35">
      <c r="A17" s="45"/>
      <c r="B17" s="45"/>
      <c r="C17" s="45"/>
      <c r="D17" s="46"/>
      <c r="E17" s="45"/>
      <c r="F17" s="45"/>
      <c r="G17" s="46"/>
      <c r="H17" s="45"/>
      <c r="I17" s="45"/>
      <c r="J17" s="46"/>
      <c r="K17" s="45"/>
      <c r="L17" s="45"/>
      <c r="M17" s="46"/>
    </row>
    <row r="18" spans="1:13" x14ac:dyDescent="0.35">
      <c r="A18" s="45"/>
      <c r="B18" s="45"/>
      <c r="C18" s="45"/>
      <c r="D18" s="46"/>
      <c r="E18" s="45"/>
      <c r="F18" s="45"/>
      <c r="G18" s="46"/>
      <c r="H18" s="45"/>
      <c r="I18" s="45"/>
      <c r="J18" s="46"/>
      <c r="K18" s="45"/>
      <c r="L18" s="45"/>
      <c r="M18" s="46"/>
    </row>
    <row r="19" spans="1:13" x14ac:dyDescent="0.35">
      <c r="A19" s="45"/>
      <c r="B19" s="45"/>
      <c r="C19" s="45"/>
      <c r="D19" s="46"/>
      <c r="E19" s="45"/>
      <c r="F19" s="45"/>
      <c r="G19" s="46"/>
      <c r="H19" s="45"/>
      <c r="I19" s="45"/>
      <c r="J19" s="46"/>
      <c r="K19" s="45"/>
      <c r="L19" s="45"/>
      <c r="M19" s="46"/>
    </row>
    <row r="20" spans="1:13" x14ac:dyDescent="0.35">
      <c r="A20" s="45"/>
      <c r="B20" s="45"/>
      <c r="C20" s="45"/>
      <c r="D20" s="46"/>
      <c r="E20" s="45"/>
      <c r="F20" s="45"/>
      <c r="G20" s="46"/>
      <c r="H20" s="45"/>
      <c r="I20" s="45"/>
      <c r="J20" s="46"/>
      <c r="K20" s="45"/>
      <c r="L20" s="45"/>
      <c r="M20" s="46"/>
    </row>
    <row r="21" spans="1:13" x14ac:dyDescent="0.35">
      <c r="A21" s="45"/>
      <c r="B21" s="45"/>
      <c r="C21" s="45"/>
      <c r="D21" s="46"/>
      <c r="E21" s="45"/>
      <c r="F21" s="45"/>
      <c r="G21" s="46"/>
      <c r="H21" s="45"/>
      <c r="I21" s="45"/>
      <c r="J21" s="46"/>
      <c r="K21" s="45"/>
      <c r="L21" s="45"/>
      <c r="M21" s="46"/>
    </row>
    <row r="22" spans="1:13" x14ac:dyDescent="0.35">
      <c r="A22" s="45"/>
      <c r="B22" s="45"/>
      <c r="C22" s="45"/>
      <c r="D22" s="46"/>
      <c r="E22" s="45"/>
      <c r="F22" s="45"/>
      <c r="G22" s="46"/>
      <c r="H22" s="45"/>
      <c r="I22" s="45"/>
      <c r="J22" s="46"/>
      <c r="K22" s="45"/>
      <c r="L22" s="45"/>
      <c r="M22" s="46"/>
    </row>
    <row r="23" spans="1:13" x14ac:dyDescent="0.35">
      <c r="A23" s="45"/>
      <c r="B23" s="45"/>
      <c r="C23" s="45"/>
      <c r="D23" s="46"/>
      <c r="E23" s="45"/>
      <c r="F23" s="45"/>
      <c r="G23" s="46"/>
      <c r="H23" s="45"/>
      <c r="I23" s="45"/>
      <c r="J23" s="46"/>
      <c r="K23" s="45"/>
      <c r="L23" s="45"/>
      <c r="M23" s="46"/>
    </row>
    <row r="24" spans="1:13" x14ac:dyDescent="0.35">
      <c r="A24" s="45"/>
      <c r="B24" s="45"/>
      <c r="C24" s="45"/>
      <c r="D24" s="46"/>
      <c r="E24" s="45"/>
      <c r="F24" s="45"/>
      <c r="G24" s="46"/>
      <c r="H24" s="45"/>
      <c r="I24" s="45"/>
      <c r="J24" s="46"/>
      <c r="K24" s="45"/>
      <c r="L24" s="45"/>
      <c r="M24" s="46"/>
    </row>
    <row r="25" spans="1:13" x14ac:dyDescent="0.35">
      <c r="A25" s="45"/>
      <c r="B25" s="45"/>
      <c r="C25" s="45"/>
      <c r="D25" s="46"/>
      <c r="E25" s="45"/>
      <c r="F25" s="45"/>
      <c r="G25" s="46"/>
      <c r="H25" s="45"/>
      <c r="I25" s="45"/>
      <c r="J25" s="46"/>
      <c r="K25" s="45"/>
      <c r="L25" s="45"/>
      <c r="M25" s="46"/>
    </row>
    <row r="26" spans="1:13" x14ac:dyDescent="0.35">
      <c r="A26" s="45"/>
      <c r="B26" s="45"/>
      <c r="C26" s="45"/>
      <c r="D26" s="46"/>
      <c r="E26" s="45"/>
      <c r="F26" s="45"/>
      <c r="G26" s="46"/>
      <c r="H26" s="45"/>
      <c r="I26" s="45"/>
      <c r="J26" s="46"/>
      <c r="K26" s="45"/>
      <c r="L26" s="45"/>
      <c r="M26" s="46"/>
    </row>
    <row r="27" spans="1:13" x14ac:dyDescent="0.35">
      <c r="A27" s="45"/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13" x14ac:dyDescent="0.35">
      <c r="A28" s="45"/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13" x14ac:dyDescent="0.35">
      <c r="A29" s="45"/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13" x14ac:dyDescent="0.35">
      <c r="A30" s="45"/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13" x14ac:dyDescent="0.35">
      <c r="A31" s="45"/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13" x14ac:dyDescent="0.35">
      <c r="A32" s="45"/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1:13" x14ac:dyDescent="0.35">
      <c r="A33" s="45"/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1:13" x14ac:dyDescent="0.35">
      <c r="A34" s="45"/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1:13" x14ac:dyDescent="0.35">
      <c r="A35" s="45"/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1:13" x14ac:dyDescent="0.35">
      <c r="A36" s="45"/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1:13" x14ac:dyDescent="0.35">
      <c r="A37" s="45"/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1:13" x14ac:dyDescent="0.35">
      <c r="A38" s="45"/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1:13" x14ac:dyDescent="0.35">
      <c r="A39" s="45"/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1:13" x14ac:dyDescent="0.35">
      <c r="A40" s="45"/>
      <c r="B40" s="45"/>
      <c r="C40" s="45"/>
      <c r="D40" s="46"/>
      <c r="E40" s="45"/>
      <c r="F40" s="45"/>
      <c r="G40" s="46"/>
      <c r="H40" s="45"/>
      <c r="I40" s="45"/>
      <c r="J40" s="46"/>
      <c r="K40" s="45"/>
      <c r="L40" s="45"/>
      <c r="M40" s="46"/>
    </row>
    <row r="41" spans="1:13" x14ac:dyDescent="0.35">
      <c r="A41" s="45"/>
      <c r="B41" s="45"/>
      <c r="C41" s="45"/>
      <c r="D41" s="46"/>
      <c r="E41" s="45"/>
      <c r="F41" s="45"/>
      <c r="G41" s="46"/>
      <c r="H41" s="45"/>
      <c r="I41" s="45"/>
      <c r="J41" s="46"/>
      <c r="K41" s="45"/>
      <c r="L41" s="45"/>
      <c r="M41" s="46"/>
    </row>
    <row r="42" spans="1:13" x14ac:dyDescent="0.35">
      <c r="A42" s="45"/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  <row r="43" spans="1:13" x14ac:dyDescent="0.35">
      <c r="A43" s="45"/>
      <c r="B43" s="45"/>
      <c r="C43" s="45"/>
      <c r="D43" s="46"/>
      <c r="E43" s="45"/>
      <c r="F43" s="45"/>
      <c r="G43" s="46"/>
      <c r="H43" s="45"/>
      <c r="I43" s="45"/>
      <c r="J43" s="46"/>
      <c r="K43" s="45"/>
      <c r="L43" s="45"/>
      <c r="M43" s="46"/>
    </row>
    <row r="44" spans="1:13" x14ac:dyDescent="0.35">
      <c r="A44" s="45"/>
      <c r="B44" s="45"/>
      <c r="C44" s="45"/>
      <c r="D44" s="46"/>
      <c r="E44" s="45"/>
      <c r="F44" s="45"/>
      <c r="G44" s="46"/>
      <c r="H44" s="45"/>
      <c r="I44" s="45"/>
      <c r="J44" s="46"/>
      <c r="K44" s="45"/>
      <c r="L44" s="45"/>
      <c r="M44" s="46"/>
    </row>
    <row r="45" spans="1:13" x14ac:dyDescent="0.35">
      <c r="A45" s="45"/>
      <c r="B45" s="45"/>
      <c r="C45" s="45"/>
      <c r="D45" s="46"/>
      <c r="E45" s="45"/>
      <c r="F45" s="45"/>
      <c r="G45" s="46"/>
      <c r="H45" s="45"/>
      <c r="I45" s="45"/>
      <c r="J45" s="46"/>
      <c r="K45" s="45"/>
      <c r="L45" s="45"/>
      <c r="M45" s="46"/>
    </row>
    <row r="46" spans="1:13" x14ac:dyDescent="0.35">
      <c r="A46" s="45"/>
      <c r="B46" s="45"/>
      <c r="C46" s="45"/>
      <c r="D46" s="46"/>
      <c r="E46" s="45"/>
      <c r="F46" s="45"/>
      <c r="G46" s="46"/>
      <c r="H46" s="45"/>
      <c r="I46" s="45"/>
      <c r="J46" s="46"/>
      <c r="K46" s="45"/>
      <c r="L46" s="45"/>
      <c r="M46" s="46"/>
    </row>
    <row r="47" spans="1:13" x14ac:dyDescent="0.35">
      <c r="A47" s="45"/>
      <c r="B47" s="45"/>
      <c r="C47" s="45"/>
      <c r="D47" s="46"/>
      <c r="E47" s="45"/>
      <c r="F47" s="45"/>
      <c r="G47" s="46"/>
      <c r="H47" s="45"/>
      <c r="I47" s="45"/>
      <c r="J47" s="46"/>
      <c r="K47" s="45"/>
      <c r="L47" s="45"/>
      <c r="M47" s="46"/>
    </row>
    <row r="48" spans="1:13" x14ac:dyDescent="0.35">
      <c r="A48" s="45"/>
      <c r="B48" s="45"/>
      <c r="C48" s="45"/>
      <c r="D48" s="46"/>
      <c r="E48" s="45"/>
      <c r="F48" s="45"/>
      <c r="G48" s="46"/>
      <c r="H48" s="45"/>
      <c r="I48" s="45"/>
      <c r="J48" s="46"/>
      <c r="K48" s="45"/>
      <c r="L48" s="45"/>
      <c r="M48" s="46"/>
    </row>
    <row r="49" spans="1:13" x14ac:dyDescent="0.35">
      <c r="A49" s="45"/>
      <c r="B49" s="45"/>
      <c r="C49" s="45"/>
      <c r="D49" s="46"/>
      <c r="E49" s="45"/>
      <c r="F49" s="45"/>
      <c r="G49" s="46"/>
      <c r="H49" s="45"/>
      <c r="I49" s="45"/>
      <c r="J49" s="46"/>
      <c r="K49" s="45"/>
      <c r="L49" s="45"/>
      <c r="M49" s="46"/>
    </row>
    <row r="50" spans="1:13" x14ac:dyDescent="0.35">
      <c r="A50" s="45"/>
      <c r="B50" s="45"/>
      <c r="C50" s="45"/>
      <c r="D50" s="46"/>
      <c r="E50" s="45"/>
      <c r="F50" s="45"/>
      <c r="G50" s="46"/>
      <c r="H50" s="45"/>
      <c r="I50" s="45"/>
      <c r="J50" s="46"/>
      <c r="K50" s="45"/>
      <c r="L50" s="45"/>
      <c r="M50" s="46"/>
    </row>
    <row r="51" spans="1:13" x14ac:dyDescent="0.35">
      <c r="A51" s="45"/>
      <c r="B51" s="45"/>
      <c r="C51" s="45"/>
      <c r="D51" s="46"/>
      <c r="E51" s="45"/>
      <c r="F51" s="45"/>
      <c r="G51" s="46"/>
      <c r="H51" s="45"/>
      <c r="I51" s="45"/>
      <c r="J51" s="46"/>
      <c r="K51" s="45"/>
      <c r="L51" s="45"/>
      <c r="M51" s="46"/>
    </row>
    <row r="52" spans="1:13" x14ac:dyDescent="0.35">
      <c r="A52" s="45"/>
      <c r="B52" s="45"/>
      <c r="C52" s="45"/>
      <c r="D52" s="46"/>
      <c r="E52" s="45"/>
      <c r="F52" s="45"/>
      <c r="G52" s="46"/>
      <c r="H52" s="45"/>
      <c r="I52" s="45"/>
      <c r="J52" s="46"/>
      <c r="K52" s="45"/>
      <c r="L52" s="45"/>
      <c r="M52" s="46"/>
    </row>
    <row r="53" spans="1:13" x14ac:dyDescent="0.35">
      <c r="A53" s="45"/>
      <c r="B53" s="45"/>
      <c r="C53" s="45"/>
      <c r="D53" s="46"/>
      <c r="E53" s="45"/>
      <c r="F53" s="45"/>
      <c r="G53" s="46"/>
      <c r="H53" s="45"/>
      <c r="I53" s="45"/>
      <c r="J53" s="46"/>
      <c r="K53" s="45"/>
      <c r="L53" s="45"/>
      <c r="M53" s="46"/>
    </row>
    <row r="54" spans="1:13" x14ac:dyDescent="0.35">
      <c r="A54" s="45"/>
      <c r="B54" s="45"/>
      <c r="C54" s="45"/>
      <c r="D54" s="46"/>
      <c r="E54" s="45"/>
      <c r="F54" s="45"/>
      <c r="G54" s="46"/>
      <c r="H54" s="45"/>
      <c r="I54" s="45"/>
      <c r="J54" s="46"/>
      <c r="K54" s="45"/>
      <c r="L54" s="45"/>
      <c r="M54" s="46"/>
    </row>
    <row r="55" spans="1:13" x14ac:dyDescent="0.35">
      <c r="A55" s="45"/>
      <c r="B55" s="45"/>
      <c r="C55" s="45"/>
      <c r="D55" s="46"/>
      <c r="E55" s="45"/>
      <c r="F55" s="45"/>
      <c r="G55" s="46"/>
      <c r="H55" s="45"/>
      <c r="I55" s="45"/>
      <c r="J55" s="46"/>
      <c r="K55" s="45"/>
      <c r="L55" s="45"/>
      <c r="M55" s="4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0C3FF5-AE97-4300-B150-0FC1DF271625}"/>
</file>

<file path=customXml/itemProps2.xml><?xml version="1.0" encoding="utf-8"?>
<ds:datastoreItem xmlns:ds="http://schemas.openxmlformats.org/officeDocument/2006/customXml" ds:itemID="{6AFC3E80-1F42-4A00-AFCB-48562551D2DB}"/>
</file>

<file path=customXml/itemProps3.xml><?xml version="1.0" encoding="utf-8"?>
<ds:datastoreItem xmlns:ds="http://schemas.openxmlformats.org/officeDocument/2006/customXml" ds:itemID="{FA88C07E-CEAE-4B75-9B42-25945714D3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Jun 20 HAA</vt:lpstr>
      <vt:lpstr>Sheet2</vt:lpstr>
      <vt:lpstr>Sheet1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2016-08-31T20:53:09Z</cp:lastPrinted>
  <dcterms:created xsi:type="dcterms:W3CDTF">2016-08-31T20:51:35Z</dcterms:created>
  <dcterms:modified xsi:type="dcterms:W3CDTF">2020-07-22T16:45:47Z</dcterms:modified>
</cp:coreProperties>
</file>