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4\"/>
    </mc:Choice>
  </mc:AlternateContent>
  <xr:revisionPtr revIDLastSave="0" documentId="8_{0E29F33F-B355-4F88-81FD-D24AEBDD0DD7}" xr6:coauthVersionLast="47" xr6:coauthVersionMax="47" xr10:uidLastSave="{00000000-0000-0000-0000-000000000000}"/>
  <bookViews>
    <workbookView xWindow="-28920" yWindow="-120" windowWidth="29040" windowHeight="15720" xr2:uid="{35D1D06D-2A67-4DEF-A3C1-B235B9E4C229}"/>
  </bookViews>
  <sheets>
    <sheet name="Mar 24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<sst xmlns="http://schemas.openxmlformats.org/spreadsheetml/2006/main" count="90" uniqueCount="77">
  <si>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</si>
  <si>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</si>
  <si>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</si>
  <si>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</si>
  <si>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</si>
  <si>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</si>
  <si>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</si>
  <si>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</si>
  <si>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</si>
  <si>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</si>
  <si>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</si>
  <si>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</si>
  <si>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</si>
  <si>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</si>
  <si>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</si>
  <si>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</si>
  <si>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</si>
  <si>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</si>
  <si>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</si>
  <si>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</si>
  <si>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</si>
  <si>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</si>
  <si>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</si>
  <si>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</si>
  <si>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</si>
  <si>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</si>
  <si>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</si>
  <si>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</si>
  <si>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</si>
  <si>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</si>
  <si>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</si>
  <si>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</si>
  <si>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</si>
  <si>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</si>
  <si>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</si>
  <si>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</si>
  <si>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</si>
  <si>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</si>
  <si>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</si>
  <si>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</si>
  <si>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</si>
  <si>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</si>
  <si>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</si>
  <si>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</si>
  <si>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</si>
  <si>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</si>
  <si>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</si>
  <si>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</si>
  <si>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</si>
  <si>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</si>
  <si>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</si>
  <si>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</si>
  <si>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</si>
  <si>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</si>
  <si>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</si>
  <si>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</si>
  <si>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</si>
  <si>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</si>
  <si>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</si>
  <si>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</si>
  <si>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</si>
  <si>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</si>
  <si>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</si>
  <si>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</si>
  <si>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</si>
  <si>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</si>
  <si>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</si>
  <si>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</si>
  <si>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</si>
  <si>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</si>
  <si>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</si>
  <si>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</si>
  <si>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</si>
  <si>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</si>
  <si>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March 2024 (4/01/2023 to 03/31/2024)</t>
  </si>
  <si>
    <t>Prepared by:  Office of Unemployment Insurance, Division of Performance Management 4/30/2024.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</si>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</sst>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3" fillId="0" borderId="13" xfId="0" applyFont="1" applyBorder="1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3" fillId="0" borderId="24" xfId="0" applyFon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3" fillId="2" borderId="32" xfId="0" applyFont="1" applyFill="1" applyBorder="1"/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3" fillId="0" borderId="9" xfId="0" applyFon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3" fillId="0" borderId="43" xfId="0" applyFont="1" applyBorder="1"/>
    <xf numFmtId="0" fontId="1" fillId="5" borderId="32" xfId="0" applyFont="1" applyFill="1" applyBorder="1"/>
    <xf numFmtId="3" fontId="1" fillId="5" borderId="44" xfId="0" applyNumberFormat="1" applyFont="1" applyFill="1" applyBorder="1"/>
    <xf numFmtId="3" fontId="1" fillId="5" borderId="45" xfId="0" applyNumberFormat="1" applyFont="1" applyFill="1" applyBorder="1"/>
    <xf numFmtId="164" fontId="1" fillId="5" borderId="46" xfId="0" applyNumberFormat="1" applyFont="1" applyFill="1" applyBorder="1"/>
    <xf numFmtId="3" fontId="1" fillId="5" borderId="47" xfId="0" applyNumberFormat="1" applyFont="1" applyFill="1" applyBorder="1"/>
    <xf numFmtId="164" fontId="1" fillId="5" borderId="48" xfId="0" applyNumberFormat="1" applyFont="1" applyFill="1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49" xfId="0" applyBorder="1"/>
    <xf numFmtId="0" fontId="0" fillId="0" borderId="50" xfId="0" applyBorder="1"/>
    <xf numFmtId="0" fontId="0" fillId="0" borderId="5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" thickBot="1" x14ac:dyDescent="0.4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thickBot="1" x14ac:dyDescent="0.4">
      <c r="A3" s="7" t="s">
        <v>1</v>
      </c>
      <c r="B3" s="8" t="s">
        <v>2</v>
      </c>
      <c r="C3" s="9"/>
      <c r="D3" s="10"/>
      <c r="E3" s="8" t="s">
        <v>3</v>
      </c>
      <c r="F3" s="9"/>
      <c r="G3" s="10"/>
      <c r="H3" s="8" t="s">
        <v>4</v>
      </c>
      <c r="I3" s="9"/>
      <c r="J3" s="10"/>
      <c r="K3" s="9" t="s">
        <v>5</v>
      </c>
      <c r="L3" s="9"/>
      <c r="M3" s="10"/>
    </row>
    <row r="4" spans="1:13" x14ac:dyDescent="0.35">
      <c r="A4" s="11"/>
      <c r="B4" s="12" t="s">
        <v>6</v>
      </c>
      <c r="C4" s="13" t="s">
        <v>7</v>
      </c>
      <c r="D4" s="14" t="s">
        <v>8</v>
      </c>
      <c r="E4" s="12" t="s">
        <v>6</v>
      </c>
      <c r="F4" s="13" t="s">
        <v>7</v>
      </c>
      <c r="G4" s="14" t="s">
        <v>8</v>
      </c>
      <c r="H4" s="12" t="s">
        <v>6</v>
      </c>
      <c r="I4" s="13" t="s">
        <v>7</v>
      </c>
      <c r="J4" s="14" t="s">
        <v>8</v>
      </c>
      <c r="K4" s="12" t="s">
        <v>6</v>
      </c>
      <c r="L4" s="13" t="s">
        <v>7</v>
      </c>
      <c r="M4" s="14" t="s">
        <v>8</v>
      </c>
    </row>
    <row r="5" spans="1:13" ht="15" thickBot="1" x14ac:dyDescent="0.4">
      <c r="A5" s="15"/>
      <c r="B5" s="16"/>
      <c r="C5" s="17"/>
      <c r="D5" s="18"/>
      <c r="E5" s="16"/>
      <c r="F5" s="17"/>
      <c r="G5" s="18"/>
      <c r="H5" s="16"/>
      <c r="I5" s="17"/>
      <c r="J5" s="18"/>
      <c r="K5" s="16"/>
      <c r="L5" s="17"/>
      <c r="M5" s="18"/>
    </row>
    <row r="6" spans="1:13" x14ac:dyDescent="0.35">
      <c r="A6" s="19" t="s">
        <v>9</v>
      </c>
      <c r="B6" s="20">
        <v>30</v>
      </c>
      <c r="C6" s="21">
        <v>7</v>
      </c>
      <c r="D6" s="22">
        <v>0.23330000000000001</v>
      </c>
      <c r="E6" s="23">
        <v>3</v>
      </c>
      <c r="F6" s="21">
        <v>0</v>
      </c>
      <c r="G6" s="24">
        <v>0</v>
      </c>
      <c r="H6" s="20">
        <v>0</v>
      </c>
      <c r="I6" s="21">
        <v>0</v>
      </c>
      <c r="J6" s="22">
        <v>0</v>
      </c>
      <c r="K6" s="23">
        <v>33</v>
      </c>
      <c r="L6" s="21">
        <v>7</v>
      </c>
      <c r="M6" s="22">
        <v>0.21210000000000001</v>
      </c>
    </row>
    <row r="7" spans="1:13" x14ac:dyDescent="0.35">
      <c r="A7" s="19" t="s">
        <v>10</v>
      </c>
      <c r="B7" s="25">
        <v>253</v>
      </c>
      <c r="C7" s="26">
        <v>43</v>
      </c>
      <c r="D7" s="27">
        <v>0.17</v>
      </c>
      <c r="E7" s="28">
        <v>304</v>
      </c>
      <c r="F7" s="26">
        <v>126</v>
      </c>
      <c r="G7" s="29">
        <v>0.41449999999999998</v>
      </c>
      <c r="H7" s="25">
        <v>0</v>
      </c>
      <c r="I7" s="26">
        <v>0</v>
      </c>
      <c r="J7" s="27">
        <v>0</v>
      </c>
      <c r="K7" s="28">
        <v>557</v>
      </c>
      <c r="L7" s="26">
        <v>169</v>
      </c>
      <c r="M7" s="27">
        <v>0.3034</v>
      </c>
    </row>
    <row r="8" spans="1:13" x14ac:dyDescent="0.35">
      <c r="A8" s="19" t="s">
        <v>11</v>
      </c>
      <c r="B8" s="25">
        <v>1284</v>
      </c>
      <c r="C8" s="26">
        <v>184</v>
      </c>
      <c r="D8" s="27">
        <v>0.14330000000000001</v>
      </c>
      <c r="E8" s="28">
        <v>85</v>
      </c>
      <c r="F8" s="26">
        <v>26</v>
      </c>
      <c r="G8" s="29">
        <v>0.30590000000000001</v>
      </c>
      <c r="H8" s="25">
        <v>0</v>
      </c>
      <c r="I8" s="26">
        <v>0</v>
      </c>
      <c r="J8" s="27">
        <v>0</v>
      </c>
      <c r="K8" s="28">
        <v>1369</v>
      </c>
      <c r="L8" s="26">
        <v>210</v>
      </c>
      <c r="M8" s="27">
        <v>0.15340000000000001</v>
      </c>
    </row>
    <row r="9" spans="1:13" x14ac:dyDescent="0.35">
      <c r="A9" s="19" t="s">
        <v>12</v>
      </c>
      <c r="B9" s="30">
        <v>529</v>
      </c>
      <c r="C9" s="26">
        <v>50</v>
      </c>
      <c r="D9" s="27">
        <v>9.4500000000000001E-2</v>
      </c>
      <c r="E9" s="28">
        <v>103</v>
      </c>
      <c r="F9" s="26">
        <v>19</v>
      </c>
      <c r="G9" s="29">
        <v>0.1845</v>
      </c>
      <c r="H9" s="25">
        <v>0</v>
      </c>
      <c r="I9" s="26">
        <v>0</v>
      </c>
      <c r="J9" s="27">
        <v>0</v>
      </c>
      <c r="K9" s="31">
        <v>632</v>
      </c>
      <c r="L9" s="26">
        <v>69</v>
      </c>
      <c r="M9" s="27">
        <v>0.10920000000000001</v>
      </c>
    </row>
    <row r="10" spans="1:13" x14ac:dyDescent="0.35">
      <c r="A10" s="19" t="s">
        <v>13</v>
      </c>
      <c r="B10" s="30">
        <v>8510</v>
      </c>
      <c r="C10" s="32">
        <v>2110</v>
      </c>
      <c r="D10" s="27">
        <v>0.24790000000000001</v>
      </c>
      <c r="E10" s="31">
        <v>1018</v>
      </c>
      <c r="F10" s="26">
        <v>163</v>
      </c>
      <c r="G10" s="29">
        <v>0.16009999999999999</v>
      </c>
      <c r="H10" s="25">
        <v>46</v>
      </c>
      <c r="I10" s="26">
        <v>18</v>
      </c>
      <c r="J10" s="27">
        <v>0.39129999999999998</v>
      </c>
      <c r="K10" s="31">
        <v>9574</v>
      </c>
      <c r="L10" s="32">
        <v>2291</v>
      </c>
      <c r="M10" s="27">
        <v>0.23930000000000001</v>
      </c>
    </row>
    <row r="11" spans="1:13" x14ac:dyDescent="0.35">
      <c r="A11" s="19" t="s">
        <v>14</v>
      </c>
      <c r="B11" s="25">
        <v>818</v>
      </c>
      <c r="C11" s="26">
        <v>200</v>
      </c>
      <c r="D11" s="27">
        <v>0.2445</v>
      </c>
      <c r="E11" s="28">
        <v>362</v>
      </c>
      <c r="F11" s="26">
        <v>86</v>
      </c>
      <c r="G11" s="29">
        <v>0.23760000000000001</v>
      </c>
      <c r="H11" s="25">
        <v>2</v>
      </c>
      <c r="I11" s="26">
        <v>1</v>
      </c>
      <c r="J11" s="27">
        <v>0.5</v>
      </c>
      <c r="K11" s="31">
        <v>1182</v>
      </c>
      <c r="L11" s="26">
        <v>287</v>
      </c>
      <c r="M11" s="27">
        <v>0.24279999999999999</v>
      </c>
    </row>
    <row r="12" spans="1:13" ht="15" thickBot="1" x14ac:dyDescent="0.4">
      <c r="A12" s="33" t="s">
        <v>15</v>
      </c>
      <c r="B12" s="34">
        <v>1043</v>
      </c>
      <c r="C12" s="35">
        <v>165</v>
      </c>
      <c r="D12" s="36">
        <v>0.15820000000000001</v>
      </c>
      <c r="E12" s="37">
        <v>217</v>
      </c>
      <c r="F12" s="38">
        <v>17</v>
      </c>
      <c r="G12" s="39">
        <v>7.8299999999999995E-2</v>
      </c>
      <c r="H12" s="34">
        <v>2</v>
      </c>
      <c r="I12" s="35">
        <v>0</v>
      </c>
      <c r="J12" s="36">
        <v>0</v>
      </c>
      <c r="K12" s="40">
        <v>1262</v>
      </c>
      <c r="L12" s="38">
        <v>182</v>
      </c>
      <c r="M12" s="41">
        <v>0.14419999999999999</v>
      </c>
    </row>
    <row r="13" spans="1:13" ht="16" thickBot="1" x14ac:dyDescent="0.4">
      <c r="A13" s="42" t="s">
        <v>16</v>
      </c>
      <c r="B13" s="43" t="s">
        <v>76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x14ac:dyDescent="0.35">
      <c r="A14" s="46" t="s">
        <v>17</v>
      </c>
      <c r="B14" s="20">
        <v>451</v>
      </c>
      <c r="C14" s="21">
        <v>16</v>
      </c>
      <c r="D14" s="22">
        <v>3.5499999999999997E-2</v>
      </c>
      <c r="E14" s="47">
        <v>66</v>
      </c>
      <c r="F14" s="48">
        <v>9</v>
      </c>
      <c r="G14" s="49">
        <v>0.13639999999999999</v>
      </c>
      <c r="H14" s="20">
        <v>0</v>
      </c>
      <c r="I14" s="21">
        <v>0</v>
      </c>
      <c r="J14" s="22">
        <v>0</v>
      </c>
      <c r="K14" s="47">
        <v>517</v>
      </c>
      <c r="L14" s="48">
        <v>25</v>
      </c>
      <c r="M14" s="50">
        <v>4.8399999999999999E-2</v>
      </c>
    </row>
    <row r="15" spans="1:13" x14ac:dyDescent="0.35">
      <c r="A15" s="19" t="s">
        <v>18</v>
      </c>
      <c r="B15" s="30">
        <v>1016</v>
      </c>
      <c r="C15" s="32">
        <v>128</v>
      </c>
      <c r="D15" s="27">
        <v>0.126</v>
      </c>
      <c r="E15" s="31">
        <v>175</v>
      </c>
      <c r="F15" s="26">
        <v>9</v>
      </c>
      <c r="G15" s="29">
        <v>5.1400000000000001E-2</v>
      </c>
      <c r="H15" s="25">
        <v>0</v>
      </c>
      <c r="I15" s="26">
        <v>0</v>
      </c>
      <c r="J15" s="27">
        <v>0</v>
      </c>
      <c r="K15" s="31">
        <v>1191</v>
      </c>
      <c r="L15" s="32">
        <v>137</v>
      </c>
      <c r="M15" s="27">
        <v>0.115</v>
      </c>
    </row>
    <row r="16" spans="1:13" ht="15" thickBot="1" x14ac:dyDescent="0.4">
      <c r="A16" s="33" t="s">
        <v>19</v>
      </c>
      <c r="B16" s="51">
        <v>911</v>
      </c>
      <c r="C16" s="52">
        <v>153</v>
      </c>
      <c r="D16" s="53">
        <v>0.16789999999999999</v>
      </c>
      <c r="E16" s="37">
        <v>175</v>
      </c>
      <c r="F16" s="38">
        <v>16</v>
      </c>
      <c r="G16" s="39">
        <v>9.1399999999999995E-2</v>
      </c>
      <c r="H16" s="34">
        <v>1</v>
      </c>
      <c r="I16" s="35">
        <v>0</v>
      </c>
      <c r="J16" s="36">
        <v>0</v>
      </c>
      <c r="K16" s="40">
        <v>1087</v>
      </c>
      <c r="L16" s="38">
        <v>169</v>
      </c>
      <c r="M16" s="41">
        <v>0.1555</v>
      </c>
    </row>
    <row r="17" spans="1:13" ht="16" thickBot="1" x14ac:dyDescent="0.4">
      <c r="A17" s="42" t="s">
        <v>20</v>
      </c>
      <c r="B17" s="43" t="s">
        <v>76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x14ac:dyDescent="0.35">
      <c r="A18" s="46" t="s">
        <v>21</v>
      </c>
      <c r="B18" s="20">
        <v>1196</v>
      </c>
      <c r="C18" s="21">
        <v>73</v>
      </c>
      <c r="D18" s="22">
        <v>6.0999999999999999E-2</v>
      </c>
      <c r="E18" s="47">
        <v>302</v>
      </c>
      <c r="F18" s="48">
        <v>23</v>
      </c>
      <c r="G18" s="49">
        <v>7.6200000000000004E-2</v>
      </c>
      <c r="H18" s="20">
        <v>6</v>
      </c>
      <c r="I18" s="21">
        <v>5</v>
      </c>
      <c r="J18" s="22">
        <v>0.83330000000000004</v>
      </c>
      <c r="K18" s="47">
        <v>1504</v>
      </c>
      <c r="L18" s="48">
        <v>101</v>
      </c>
      <c r="M18" s="50">
        <v>6.7199999999999996E-2</v>
      </c>
    </row>
    <row r="19" spans="1:13" x14ac:dyDescent="0.35">
      <c r="A19" s="19" t="s">
        <v>22</v>
      </c>
      <c r="B19" s="25">
        <v>334</v>
      </c>
      <c r="C19" s="26">
        <v>29</v>
      </c>
      <c r="D19" s="27">
        <v>8.6800000000000002E-2</v>
      </c>
      <c r="E19" s="28">
        <v>66</v>
      </c>
      <c r="F19" s="26">
        <v>8</v>
      </c>
      <c r="G19" s="29">
        <v>0.1212</v>
      </c>
      <c r="H19" s="25">
        <v>2</v>
      </c>
      <c r="I19" s="26">
        <v>0</v>
      </c>
      <c r="J19" s="27">
        <v>0</v>
      </c>
      <c r="K19" s="28">
        <v>402</v>
      </c>
      <c r="L19" s="26">
        <v>37</v>
      </c>
      <c r="M19" s="27">
        <v>9.1999999999999998E-2</v>
      </c>
    </row>
    <row r="20" spans="1:13" x14ac:dyDescent="0.35">
      <c r="A20" s="19" t="s">
        <v>23</v>
      </c>
      <c r="B20" s="30">
        <v>7480</v>
      </c>
      <c r="C20" s="26">
        <v>341</v>
      </c>
      <c r="D20" s="27">
        <v>4.5600000000000002E-2</v>
      </c>
      <c r="E20" s="31">
        <v>1798</v>
      </c>
      <c r="F20" s="26">
        <v>115</v>
      </c>
      <c r="G20" s="29">
        <v>6.4000000000000001E-2</v>
      </c>
      <c r="H20" s="25">
        <v>2</v>
      </c>
      <c r="I20" s="26">
        <v>1</v>
      </c>
      <c r="J20" s="27">
        <v>0.5</v>
      </c>
      <c r="K20" s="31">
        <v>9280</v>
      </c>
      <c r="L20" s="32">
        <v>457</v>
      </c>
      <c r="M20" s="27">
        <v>4.9200000000000001E-2</v>
      </c>
    </row>
    <row r="21" spans="1:13" x14ac:dyDescent="0.35">
      <c r="A21" s="19" t="s">
        <v>24</v>
      </c>
      <c r="B21" s="25">
        <v>1870</v>
      </c>
      <c r="C21" s="26">
        <v>74</v>
      </c>
      <c r="D21" s="27">
        <v>3.9600000000000003E-2</v>
      </c>
      <c r="E21" s="28">
        <v>678</v>
      </c>
      <c r="F21" s="26">
        <v>47</v>
      </c>
      <c r="G21" s="29">
        <v>6.93E-2</v>
      </c>
      <c r="H21" s="25">
        <v>0</v>
      </c>
      <c r="I21" s="26">
        <v>0</v>
      </c>
      <c r="J21" s="27">
        <v>0</v>
      </c>
      <c r="K21" s="31">
        <v>2548</v>
      </c>
      <c r="L21" s="26">
        <v>121</v>
      </c>
      <c r="M21" s="27">
        <v>4.7500000000000001E-2</v>
      </c>
    </row>
    <row r="22" spans="1:13" x14ac:dyDescent="0.35">
      <c r="A22" s="19" t="s">
        <v>25</v>
      </c>
      <c r="B22" s="25">
        <v>649</v>
      </c>
      <c r="C22" s="26">
        <v>20</v>
      </c>
      <c r="D22" s="27">
        <v>3.0800000000000001E-2</v>
      </c>
      <c r="E22" s="28">
        <v>133</v>
      </c>
      <c r="F22" s="26">
        <v>4</v>
      </c>
      <c r="G22" s="29">
        <v>3.0099999999999998E-2</v>
      </c>
      <c r="H22" s="25">
        <v>0</v>
      </c>
      <c r="I22" s="26">
        <v>0</v>
      </c>
      <c r="J22" s="27">
        <v>0</v>
      </c>
      <c r="K22" s="28">
        <v>782</v>
      </c>
      <c r="L22" s="26">
        <v>24</v>
      </c>
      <c r="M22" s="27">
        <v>3.0700000000000002E-2</v>
      </c>
    </row>
    <row r="23" spans="1:13" x14ac:dyDescent="0.35">
      <c r="A23" s="19" t="s">
        <v>26</v>
      </c>
      <c r="B23" s="25">
        <v>2397</v>
      </c>
      <c r="C23" s="26">
        <v>300</v>
      </c>
      <c r="D23" s="27">
        <v>0.12520000000000001</v>
      </c>
      <c r="E23" s="28">
        <v>304</v>
      </c>
      <c r="F23" s="26">
        <v>36</v>
      </c>
      <c r="G23" s="29">
        <v>0.11840000000000001</v>
      </c>
      <c r="H23" s="25">
        <v>0</v>
      </c>
      <c r="I23" s="26">
        <v>0</v>
      </c>
      <c r="J23" s="27">
        <v>0</v>
      </c>
      <c r="K23" s="31">
        <v>2701</v>
      </c>
      <c r="L23" s="26">
        <v>336</v>
      </c>
      <c r="M23" s="27">
        <v>0.1244</v>
      </c>
    </row>
    <row r="24" spans="1:13" x14ac:dyDescent="0.35">
      <c r="A24" s="19" t="s">
        <v>27</v>
      </c>
      <c r="B24" s="30">
        <v>1812</v>
      </c>
      <c r="C24" s="26">
        <v>57</v>
      </c>
      <c r="D24" s="27">
        <v>3.15E-2</v>
      </c>
      <c r="E24" s="28">
        <v>180</v>
      </c>
      <c r="F24" s="26">
        <v>3</v>
      </c>
      <c r="G24" s="29">
        <v>1.67E-2</v>
      </c>
      <c r="H24" s="25">
        <v>17</v>
      </c>
      <c r="I24" s="26">
        <v>0</v>
      </c>
      <c r="J24" s="27">
        <v>0</v>
      </c>
      <c r="K24" s="31">
        <v>2009</v>
      </c>
      <c r="L24" s="26">
        <v>60</v>
      </c>
      <c r="M24" s="27">
        <v>2.9899999999999999E-2</v>
      </c>
    </row>
    <row r="25" spans="1:13" x14ac:dyDescent="0.35">
      <c r="A25" s="19" t="s">
        <v>28</v>
      </c>
      <c r="B25" s="30">
        <v>1245</v>
      </c>
      <c r="C25" s="26">
        <v>79</v>
      </c>
      <c r="D25" s="27">
        <v>6.3500000000000001E-2</v>
      </c>
      <c r="E25" s="28">
        <v>325</v>
      </c>
      <c r="F25" s="26">
        <v>29</v>
      </c>
      <c r="G25" s="29">
        <v>8.9200000000000002E-2</v>
      </c>
      <c r="H25" s="25">
        <v>0</v>
      </c>
      <c r="I25" s="26">
        <v>0</v>
      </c>
      <c r="J25" s="27">
        <v>0</v>
      </c>
      <c r="K25" s="31">
        <v>1570</v>
      </c>
      <c r="L25" s="26">
        <v>108</v>
      </c>
      <c r="M25" s="27">
        <v>6.88E-2</v>
      </c>
    </row>
    <row r="26" spans="1:13" x14ac:dyDescent="0.35">
      <c r="A26" s="19" t="s">
        <v>29</v>
      </c>
      <c r="B26" s="30">
        <v>1012</v>
      </c>
      <c r="C26" s="26">
        <v>120</v>
      </c>
      <c r="D26" s="27">
        <v>0.1186</v>
      </c>
      <c r="E26" s="28">
        <v>102</v>
      </c>
      <c r="F26" s="26">
        <v>31</v>
      </c>
      <c r="G26" s="29">
        <v>0.3039</v>
      </c>
      <c r="H26" s="25">
        <v>0</v>
      </c>
      <c r="I26" s="26">
        <v>0</v>
      </c>
      <c r="J26" s="27">
        <v>0</v>
      </c>
      <c r="K26" s="31">
        <v>1114</v>
      </c>
      <c r="L26" s="26">
        <v>151</v>
      </c>
      <c r="M26" s="27">
        <v>0.13550000000000001</v>
      </c>
    </row>
    <row r="27" spans="1:13" x14ac:dyDescent="0.35">
      <c r="A27" s="19" t="s">
        <v>30</v>
      </c>
      <c r="B27" s="25">
        <v>897</v>
      </c>
      <c r="C27" s="26">
        <v>112</v>
      </c>
      <c r="D27" s="27">
        <v>0.1249</v>
      </c>
      <c r="E27" s="28">
        <v>165</v>
      </c>
      <c r="F27" s="26">
        <v>14</v>
      </c>
      <c r="G27" s="29">
        <v>8.48E-2</v>
      </c>
      <c r="H27" s="25">
        <v>1</v>
      </c>
      <c r="I27" s="26">
        <v>1</v>
      </c>
      <c r="J27" s="27">
        <v>1</v>
      </c>
      <c r="K27" s="28">
        <v>1063</v>
      </c>
      <c r="L27" s="26">
        <v>127</v>
      </c>
      <c r="M27" s="27">
        <v>0.1195</v>
      </c>
    </row>
    <row r="28" spans="1:13" ht="15" thickBot="1" x14ac:dyDescent="0.4">
      <c r="A28" s="33" t="s">
        <v>31</v>
      </c>
      <c r="B28" s="54">
        <v>2240</v>
      </c>
      <c r="C28" s="55">
        <v>319</v>
      </c>
      <c r="D28" s="36">
        <v>0.1424</v>
      </c>
      <c r="E28" s="37">
        <v>1233</v>
      </c>
      <c r="F28" s="38">
        <v>484</v>
      </c>
      <c r="G28" s="39">
        <v>0.39250000000000002</v>
      </c>
      <c r="H28" s="34">
        <v>378</v>
      </c>
      <c r="I28" s="35">
        <v>98</v>
      </c>
      <c r="J28" s="36">
        <v>0.25929999999999997</v>
      </c>
      <c r="K28" s="40">
        <v>3851</v>
      </c>
      <c r="L28" s="56">
        <v>901</v>
      </c>
      <c r="M28" s="41">
        <v>0.23400000000000001</v>
      </c>
    </row>
    <row r="29" spans="1:13" ht="16" thickBot="1" x14ac:dyDescent="0.4">
      <c r="A29" s="42" t="s">
        <v>32</v>
      </c>
      <c r="B29" s="43" t="s">
        <v>76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</row>
    <row r="30" spans="1:13" x14ac:dyDescent="0.35">
      <c r="A30" s="46" t="s">
        <v>33</v>
      </c>
      <c r="B30" s="57">
        <v>2908</v>
      </c>
      <c r="C30" s="21">
        <v>80</v>
      </c>
      <c r="D30" s="22">
        <v>2.75E-2</v>
      </c>
      <c r="E30" s="47">
        <v>229</v>
      </c>
      <c r="F30" s="48">
        <v>32</v>
      </c>
      <c r="G30" s="49">
        <v>0.13969999999999999</v>
      </c>
      <c r="H30" s="20">
        <v>0</v>
      </c>
      <c r="I30" s="21">
        <v>0</v>
      </c>
      <c r="J30" s="22">
        <v>0</v>
      </c>
      <c r="K30" s="58">
        <v>3137</v>
      </c>
      <c r="L30" s="48">
        <v>112</v>
      </c>
      <c r="M30" s="50">
        <v>3.5700000000000003E-2</v>
      </c>
    </row>
    <row r="31" spans="1:13" x14ac:dyDescent="0.35">
      <c r="A31" s="19" t="s">
        <v>34</v>
      </c>
      <c r="B31" s="30">
        <v>1375</v>
      </c>
      <c r="C31" s="26">
        <v>63</v>
      </c>
      <c r="D31" s="27">
        <v>4.58E-2</v>
      </c>
      <c r="E31" s="28">
        <v>225</v>
      </c>
      <c r="F31" s="26">
        <v>11</v>
      </c>
      <c r="G31" s="29">
        <v>4.8899999999999999E-2</v>
      </c>
      <c r="H31" s="25">
        <v>0</v>
      </c>
      <c r="I31" s="26">
        <v>0</v>
      </c>
      <c r="J31" s="27">
        <v>0</v>
      </c>
      <c r="K31" s="31">
        <v>1600</v>
      </c>
      <c r="L31" s="26">
        <v>74</v>
      </c>
      <c r="M31" s="27">
        <v>4.6300000000000001E-2</v>
      </c>
    </row>
    <row r="32" spans="1:13" x14ac:dyDescent="0.35">
      <c r="A32" s="19" t="s">
        <v>35</v>
      </c>
      <c r="B32" s="25">
        <v>115</v>
      </c>
      <c r="C32" s="26">
        <v>18</v>
      </c>
      <c r="D32" s="27">
        <v>0.1565</v>
      </c>
      <c r="E32" s="28">
        <v>7</v>
      </c>
      <c r="F32" s="26">
        <v>3</v>
      </c>
      <c r="G32" s="29">
        <v>0.42859999999999998</v>
      </c>
      <c r="H32" s="25">
        <v>0</v>
      </c>
      <c r="I32" s="26">
        <v>0</v>
      </c>
      <c r="J32" s="27">
        <v>0</v>
      </c>
      <c r="K32" s="28">
        <v>122</v>
      </c>
      <c r="L32" s="26">
        <v>21</v>
      </c>
      <c r="M32" s="27">
        <v>0.1721</v>
      </c>
    </row>
    <row r="33" spans="1:13" x14ac:dyDescent="0.35">
      <c r="A33" s="19" t="s">
        <v>36</v>
      </c>
      <c r="B33" s="30">
        <v>1779</v>
      </c>
      <c r="C33" s="26">
        <v>19</v>
      </c>
      <c r="D33" s="27">
        <v>1.0699999999999999E-2</v>
      </c>
      <c r="E33" s="28">
        <v>179</v>
      </c>
      <c r="F33" s="26">
        <v>33</v>
      </c>
      <c r="G33" s="29">
        <v>0.18440000000000001</v>
      </c>
      <c r="H33" s="25">
        <v>0</v>
      </c>
      <c r="I33" s="26">
        <v>0</v>
      </c>
      <c r="J33" s="27">
        <v>0</v>
      </c>
      <c r="K33" s="31">
        <v>1958</v>
      </c>
      <c r="L33" s="26">
        <v>52</v>
      </c>
      <c r="M33" s="27">
        <v>2.6599999999999999E-2</v>
      </c>
    </row>
    <row r="34" spans="1:13" ht="15" thickBot="1" x14ac:dyDescent="0.4">
      <c r="A34" s="33" t="s">
        <v>37</v>
      </c>
      <c r="B34" s="34">
        <v>246</v>
      </c>
      <c r="C34" s="35">
        <v>1</v>
      </c>
      <c r="D34" s="36">
        <v>4.1000000000000003E-3</v>
      </c>
      <c r="E34" s="37">
        <v>36</v>
      </c>
      <c r="F34" s="38">
        <v>1</v>
      </c>
      <c r="G34" s="39">
        <v>2.7799999999999998E-2</v>
      </c>
      <c r="H34" s="34">
        <v>0</v>
      </c>
      <c r="I34" s="35">
        <v>0</v>
      </c>
      <c r="J34" s="36">
        <v>0</v>
      </c>
      <c r="K34" s="37">
        <v>282</v>
      </c>
      <c r="L34" s="38">
        <v>2</v>
      </c>
      <c r="M34" s="41">
        <v>7.1000000000000004E-3</v>
      </c>
    </row>
    <row r="35" spans="1:13" ht="16" thickBot="1" x14ac:dyDescent="0.4">
      <c r="A35" s="42" t="s">
        <v>38</v>
      </c>
      <c r="B35" s="43" t="s">
        <v>76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x14ac:dyDescent="0.35">
      <c r="A36" s="46" t="s">
        <v>39</v>
      </c>
      <c r="B36" s="20">
        <v>16</v>
      </c>
      <c r="C36" s="21">
        <v>3</v>
      </c>
      <c r="D36" s="22">
        <v>0.1875</v>
      </c>
      <c r="E36" s="47">
        <v>2</v>
      </c>
      <c r="F36" s="48">
        <v>1</v>
      </c>
      <c r="G36" s="49">
        <v>0.5</v>
      </c>
      <c r="H36" s="20">
        <v>0</v>
      </c>
      <c r="I36" s="21">
        <v>0</v>
      </c>
      <c r="J36" s="22">
        <v>0</v>
      </c>
      <c r="K36" s="47">
        <v>18</v>
      </c>
      <c r="L36" s="48">
        <v>4</v>
      </c>
      <c r="M36" s="50">
        <v>0.22220000000000001</v>
      </c>
    </row>
    <row r="37" spans="1:13" x14ac:dyDescent="0.35">
      <c r="A37" s="19" t="s">
        <v>40</v>
      </c>
      <c r="B37" s="30">
        <v>2108</v>
      </c>
      <c r="C37" s="26">
        <v>127</v>
      </c>
      <c r="D37" s="27">
        <v>6.0199999999999997E-2</v>
      </c>
      <c r="E37" s="28">
        <v>262</v>
      </c>
      <c r="F37" s="26">
        <v>11</v>
      </c>
      <c r="G37" s="29">
        <v>4.2000000000000003E-2</v>
      </c>
      <c r="H37" s="25">
        <v>6</v>
      </c>
      <c r="I37" s="26">
        <v>0</v>
      </c>
      <c r="J37" s="27">
        <v>0</v>
      </c>
      <c r="K37" s="31">
        <v>2376</v>
      </c>
      <c r="L37" s="26">
        <v>138</v>
      </c>
      <c r="M37" s="27">
        <v>5.8099999999999999E-2</v>
      </c>
    </row>
    <row r="38" spans="1:13" x14ac:dyDescent="0.35">
      <c r="A38" s="19" t="s">
        <v>41</v>
      </c>
      <c r="B38" s="25">
        <v>432</v>
      </c>
      <c r="C38" s="26">
        <v>26</v>
      </c>
      <c r="D38" s="27">
        <v>6.0199999999999997E-2</v>
      </c>
      <c r="E38" s="28">
        <v>115</v>
      </c>
      <c r="F38" s="26">
        <v>5</v>
      </c>
      <c r="G38" s="29">
        <v>4.3499999999999997E-2</v>
      </c>
      <c r="H38" s="25">
        <v>0</v>
      </c>
      <c r="I38" s="26">
        <v>0</v>
      </c>
      <c r="J38" s="27">
        <v>0</v>
      </c>
      <c r="K38" s="28">
        <v>547</v>
      </c>
      <c r="L38" s="26">
        <v>31</v>
      </c>
      <c r="M38" s="27">
        <v>5.67E-2</v>
      </c>
    </row>
    <row r="39" spans="1:13" x14ac:dyDescent="0.35">
      <c r="A39" s="19" t="s">
        <v>42</v>
      </c>
      <c r="B39" s="25">
        <v>311</v>
      </c>
      <c r="C39" s="26">
        <v>2</v>
      </c>
      <c r="D39" s="27">
        <v>6.4000000000000003E-3</v>
      </c>
      <c r="E39" s="28">
        <v>33</v>
      </c>
      <c r="F39" s="26">
        <v>2</v>
      </c>
      <c r="G39" s="29">
        <v>6.0600000000000001E-2</v>
      </c>
      <c r="H39" s="25">
        <v>0</v>
      </c>
      <c r="I39" s="26">
        <v>0</v>
      </c>
      <c r="J39" s="27">
        <v>0</v>
      </c>
      <c r="K39" s="28">
        <v>344</v>
      </c>
      <c r="L39" s="26">
        <v>4</v>
      </c>
      <c r="M39" s="27">
        <v>1.1599999999999999E-2</v>
      </c>
    </row>
    <row r="40" spans="1:13" x14ac:dyDescent="0.35">
      <c r="A40" s="19" t="s">
        <v>43</v>
      </c>
      <c r="B40" s="30">
        <v>3169</v>
      </c>
      <c r="C40" s="26">
        <v>218</v>
      </c>
      <c r="D40" s="27">
        <v>6.88E-2</v>
      </c>
      <c r="E40" s="28">
        <v>472</v>
      </c>
      <c r="F40" s="26">
        <v>35</v>
      </c>
      <c r="G40" s="29">
        <v>7.4200000000000002E-2</v>
      </c>
      <c r="H40" s="25">
        <v>125</v>
      </c>
      <c r="I40" s="26">
        <v>41</v>
      </c>
      <c r="J40" s="27">
        <v>0.32800000000000001</v>
      </c>
      <c r="K40" s="31">
        <v>3766</v>
      </c>
      <c r="L40" s="26">
        <v>294</v>
      </c>
      <c r="M40" s="27">
        <v>7.8100000000000003E-2</v>
      </c>
    </row>
    <row r="41" spans="1:13" x14ac:dyDescent="0.35">
      <c r="A41" s="19" t="s">
        <v>44</v>
      </c>
      <c r="B41" s="25">
        <v>2321</v>
      </c>
      <c r="C41" s="26">
        <v>107</v>
      </c>
      <c r="D41" s="27">
        <v>4.6100000000000002E-2</v>
      </c>
      <c r="E41" s="28">
        <v>342</v>
      </c>
      <c r="F41" s="26">
        <v>69</v>
      </c>
      <c r="G41" s="29">
        <v>0.20180000000000001</v>
      </c>
      <c r="H41" s="25">
        <v>2</v>
      </c>
      <c r="I41" s="26">
        <v>0</v>
      </c>
      <c r="J41" s="27">
        <v>0</v>
      </c>
      <c r="K41" s="31">
        <v>2665</v>
      </c>
      <c r="L41" s="26">
        <v>176</v>
      </c>
      <c r="M41" s="27">
        <v>6.6000000000000003E-2</v>
      </c>
    </row>
    <row r="42" spans="1:13" x14ac:dyDescent="0.35">
      <c r="A42" s="19" t="s">
        <v>45</v>
      </c>
      <c r="B42" s="25">
        <v>932</v>
      </c>
      <c r="C42" s="26">
        <v>3</v>
      </c>
      <c r="D42" s="27">
        <v>3.2000000000000002E-3</v>
      </c>
      <c r="E42" s="28">
        <v>209</v>
      </c>
      <c r="F42" s="26">
        <v>20</v>
      </c>
      <c r="G42" s="29">
        <v>9.5699999999999993E-2</v>
      </c>
      <c r="H42" s="25">
        <v>0</v>
      </c>
      <c r="I42" s="26">
        <v>0</v>
      </c>
      <c r="J42" s="27">
        <v>0</v>
      </c>
      <c r="K42" s="28">
        <v>1141</v>
      </c>
      <c r="L42" s="26">
        <v>23</v>
      </c>
      <c r="M42" s="27">
        <v>2.0199999999999999E-2</v>
      </c>
    </row>
    <row r="43" spans="1:13" x14ac:dyDescent="0.35">
      <c r="A43" s="19" t="s">
        <v>46</v>
      </c>
      <c r="B43" s="25">
        <v>840</v>
      </c>
      <c r="C43" s="26">
        <v>294</v>
      </c>
      <c r="D43" s="27">
        <v>0.35</v>
      </c>
      <c r="E43" s="28">
        <v>169</v>
      </c>
      <c r="F43" s="26">
        <v>19</v>
      </c>
      <c r="G43" s="29">
        <v>0.1124</v>
      </c>
      <c r="H43" s="25">
        <v>32</v>
      </c>
      <c r="I43" s="26">
        <v>17</v>
      </c>
      <c r="J43" s="27">
        <v>0.53129999999999999</v>
      </c>
      <c r="K43" s="28">
        <v>1041</v>
      </c>
      <c r="L43" s="26">
        <v>330</v>
      </c>
      <c r="M43" s="27">
        <v>0.317</v>
      </c>
    </row>
    <row r="44" spans="1:13" x14ac:dyDescent="0.35">
      <c r="A44" s="19" t="s">
        <v>47</v>
      </c>
      <c r="B44" s="30">
        <v>7272</v>
      </c>
      <c r="C44" s="32">
        <v>539</v>
      </c>
      <c r="D44" s="27">
        <v>7.4099999999999999E-2</v>
      </c>
      <c r="E44" s="31">
        <v>1774</v>
      </c>
      <c r="F44" s="26">
        <v>61</v>
      </c>
      <c r="G44" s="29">
        <v>3.44E-2</v>
      </c>
      <c r="H44" s="25">
        <v>14</v>
      </c>
      <c r="I44" s="26">
        <v>3</v>
      </c>
      <c r="J44" s="27">
        <v>0.21429999999999999</v>
      </c>
      <c r="K44" s="31">
        <v>9060</v>
      </c>
      <c r="L44" s="32">
        <v>603</v>
      </c>
      <c r="M44" s="27">
        <v>6.6600000000000006E-2</v>
      </c>
    </row>
    <row r="45" spans="1:13" x14ac:dyDescent="0.35">
      <c r="A45" s="19" t="s">
        <v>48</v>
      </c>
      <c r="B45" s="25">
        <v>540</v>
      </c>
      <c r="C45" s="26">
        <v>72</v>
      </c>
      <c r="D45" s="27">
        <v>0.1333</v>
      </c>
      <c r="E45" s="28">
        <v>138</v>
      </c>
      <c r="F45" s="26">
        <v>5</v>
      </c>
      <c r="G45" s="29">
        <v>3.6200000000000003E-2</v>
      </c>
      <c r="H45" s="25">
        <v>0</v>
      </c>
      <c r="I45" s="26">
        <v>0</v>
      </c>
      <c r="J45" s="27">
        <v>0</v>
      </c>
      <c r="K45" s="28">
        <v>678</v>
      </c>
      <c r="L45" s="26">
        <v>77</v>
      </c>
      <c r="M45" s="27">
        <v>0.11360000000000001</v>
      </c>
    </row>
    <row r="46" spans="1:13" x14ac:dyDescent="0.35">
      <c r="A46" s="19" t="s">
        <v>49</v>
      </c>
      <c r="B46" s="25">
        <v>458</v>
      </c>
      <c r="C46" s="26">
        <v>248</v>
      </c>
      <c r="D46" s="27">
        <v>0.54149999999999998</v>
      </c>
      <c r="E46" s="28">
        <v>120</v>
      </c>
      <c r="F46" s="26">
        <v>17</v>
      </c>
      <c r="G46" s="29">
        <v>0.14169999999999999</v>
      </c>
      <c r="H46" s="25">
        <v>0</v>
      </c>
      <c r="I46" s="26">
        <v>0</v>
      </c>
      <c r="J46" s="27">
        <v>0</v>
      </c>
      <c r="K46" s="28">
        <v>578</v>
      </c>
      <c r="L46" s="26">
        <v>265</v>
      </c>
      <c r="M46" s="27">
        <v>0.45850000000000002</v>
      </c>
    </row>
    <row r="47" spans="1:13" x14ac:dyDescent="0.35">
      <c r="A47" s="19" t="s">
        <v>50</v>
      </c>
      <c r="B47" s="25">
        <v>882</v>
      </c>
      <c r="C47" s="26">
        <v>109</v>
      </c>
      <c r="D47" s="27">
        <v>0.1236</v>
      </c>
      <c r="E47" s="28">
        <v>70</v>
      </c>
      <c r="F47" s="26">
        <v>14</v>
      </c>
      <c r="G47" s="29">
        <v>0.2</v>
      </c>
      <c r="H47" s="25">
        <v>0</v>
      </c>
      <c r="I47" s="26">
        <v>0</v>
      </c>
      <c r="J47" s="27">
        <v>0</v>
      </c>
      <c r="K47" s="31">
        <v>952</v>
      </c>
      <c r="L47" s="26">
        <v>123</v>
      </c>
      <c r="M47" s="27">
        <v>0.12920000000000001</v>
      </c>
    </row>
    <row r="48" spans="1:13" x14ac:dyDescent="0.35">
      <c r="A48" s="19" t="s">
        <v>51</v>
      </c>
      <c r="B48" s="25">
        <v>36</v>
      </c>
      <c r="C48" s="26">
        <v>1</v>
      </c>
      <c r="D48" s="27">
        <v>2.7799999999999998E-2</v>
      </c>
      <c r="E48" s="28">
        <v>5</v>
      </c>
      <c r="F48" s="26">
        <v>1</v>
      </c>
      <c r="G48" s="29">
        <v>0.2</v>
      </c>
      <c r="H48" s="25">
        <v>0</v>
      </c>
      <c r="I48" s="26">
        <v>0</v>
      </c>
      <c r="J48" s="27">
        <v>0</v>
      </c>
      <c r="K48" s="28">
        <v>41</v>
      </c>
      <c r="L48" s="26">
        <v>2</v>
      </c>
      <c r="M48" s="27">
        <v>4.8800000000000003E-2</v>
      </c>
    </row>
    <row r="49" spans="1:13" x14ac:dyDescent="0.35">
      <c r="A49" s="19" t="s">
        <v>52</v>
      </c>
      <c r="B49" s="25">
        <v>1690</v>
      </c>
      <c r="C49" s="26">
        <v>79</v>
      </c>
      <c r="D49" s="27">
        <v>4.6699999999999998E-2</v>
      </c>
      <c r="E49" s="28">
        <v>213</v>
      </c>
      <c r="F49" s="26">
        <v>11</v>
      </c>
      <c r="G49" s="29">
        <v>5.16E-2</v>
      </c>
      <c r="H49" s="25">
        <v>4</v>
      </c>
      <c r="I49" s="26">
        <v>0</v>
      </c>
      <c r="J49" s="27">
        <v>0</v>
      </c>
      <c r="K49" s="31">
        <v>1907</v>
      </c>
      <c r="L49" s="26">
        <v>90</v>
      </c>
      <c r="M49" s="27">
        <v>4.7199999999999999E-2</v>
      </c>
    </row>
    <row r="50" spans="1:13" x14ac:dyDescent="0.35">
      <c r="A50" s="19" t="s">
        <v>53</v>
      </c>
      <c r="B50" s="30">
        <v>7116</v>
      </c>
      <c r="C50" s="32">
        <v>553</v>
      </c>
      <c r="D50" s="27">
        <v>7.7700000000000005E-2</v>
      </c>
      <c r="E50" s="31">
        <v>1099</v>
      </c>
      <c r="F50" s="26">
        <v>141</v>
      </c>
      <c r="G50" s="29">
        <v>0.1283</v>
      </c>
      <c r="H50" s="25">
        <v>0</v>
      </c>
      <c r="I50" s="26">
        <v>0</v>
      </c>
      <c r="J50" s="27">
        <v>0</v>
      </c>
      <c r="K50" s="31">
        <v>8215</v>
      </c>
      <c r="L50" s="32">
        <v>694</v>
      </c>
      <c r="M50" s="27">
        <v>8.4500000000000006E-2</v>
      </c>
    </row>
    <row r="51" spans="1:13" x14ac:dyDescent="0.35">
      <c r="A51" s="19" t="s">
        <v>54</v>
      </c>
      <c r="B51" s="25">
        <v>551</v>
      </c>
      <c r="C51" s="26">
        <v>51</v>
      </c>
      <c r="D51" s="27">
        <v>9.2600000000000002E-2</v>
      </c>
      <c r="E51" s="28">
        <v>76</v>
      </c>
      <c r="F51" s="26">
        <v>9</v>
      </c>
      <c r="G51" s="29">
        <v>0.11840000000000001</v>
      </c>
      <c r="H51" s="25">
        <v>0</v>
      </c>
      <c r="I51" s="26">
        <v>0</v>
      </c>
      <c r="J51" s="27">
        <v>0</v>
      </c>
      <c r="K51" s="28">
        <v>627</v>
      </c>
      <c r="L51" s="26">
        <v>60</v>
      </c>
      <c r="M51" s="27">
        <v>9.5699999999999993E-2</v>
      </c>
    </row>
    <row r="52" spans="1:13" ht="15" thickBot="1" x14ac:dyDescent="0.4">
      <c r="A52" s="33" t="s">
        <v>55</v>
      </c>
      <c r="B52" s="54">
        <v>3652</v>
      </c>
      <c r="C52" s="35">
        <v>1200</v>
      </c>
      <c r="D52" s="36">
        <v>0.3286</v>
      </c>
      <c r="E52" s="37">
        <v>459</v>
      </c>
      <c r="F52" s="38">
        <v>201</v>
      </c>
      <c r="G52" s="39">
        <v>0.43790000000000001</v>
      </c>
      <c r="H52" s="34">
        <v>0</v>
      </c>
      <c r="I52" s="35">
        <v>0</v>
      </c>
      <c r="J52" s="36">
        <v>0</v>
      </c>
      <c r="K52" s="40">
        <v>4111</v>
      </c>
      <c r="L52" s="38">
        <v>1401</v>
      </c>
      <c r="M52" s="41">
        <v>0.34079999999999999</v>
      </c>
    </row>
    <row r="53" spans="1:13" ht="16" thickBot="1" x14ac:dyDescent="0.4">
      <c r="A53" s="42" t="s">
        <v>56</v>
      </c>
      <c r="B53" s="59" t="s">
        <v>76</v>
      </c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</row>
    <row r="54" spans="1:13" x14ac:dyDescent="0.35">
      <c r="A54" s="46" t="s">
        <v>57</v>
      </c>
      <c r="B54" s="20">
        <v>93</v>
      </c>
      <c r="C54" s="21">
        <v>5</v>
      </c>
      <c r="D54" s="22">
        <v>5.3800000000000001E-2</v>
      </c>
      <c r="E54" s="47">
        <v>15</v>
      </c>
      <c r="F54" s="48">
        <v>2</v>
      </c>
      <c r="G54" s="49">
        <v>0.1333</v>
      </c>
      <c r="H54" s="20">
        <v>1</v>
      </c>
      <c r="I54" s="21">
        <v>0</v>
      </c>
      <c r="J54" s="22">
        <v>0</v>
      </c>
      <c r="K54" s="47">
        <v>109</v>
      </c>
      <c r="L54" s="48">
        <v>7</v>
      </c>
      <c r="M54" s="50">
        <v>6.4199999999999993E-2</v>
      </c>
    </row>
    <row r="55" spans="1:13" x14ac:dyDescent="0.35">
      <c r="A55" s="19" t="s">
        <v>58</v>
      </c>
      <c r="B55" s="30">
        <v>4847</v>
      </c>
      <c r="C55" s="26">
        <v>264</v>
      </c>
      <c r="D55" s="27">
        <v>5.45E-2</v>
      </c>
      <c r="E55" s="28">
        <v>507</v>
      </c>
      <c r="F55" s="26">
        <v>40</v>
      </c>
      <c r="G55" s="29">
        <v>7.8899999999999998E-2</v>
      </c>
      <c r="H55" s="25">
        <v>15</v>
      </c>
      <c r="I55" s="26">
        <v>5</v>
      </c>
      <c r="J55" s="27">
        <v>0.33329999999999999</v>
      </c>
      <c r="K55" s="31">
        <v>5369</v>
      </c>
      <c r="L55" s="26">
        <v>309</v>
      </c>
      <c r="M55" s="27">
        <v>5.7599999999999998E-2</v>
      </c>
    </row>
    <row r="56" spans="1:13" x14ac:dyDescent="0.35">
      <c r="A56" s="19" t="s">
        <v>59</v>
      </c>
      <c r="B56" s="30">
        <v>922</v>
      </c>
      <c r="C56" s="26">
        <v>60</v>
      </c>
      <c r="D56" s="27">
        <v>6.5100000000000005E-2</v>
      </c>
      <c r="E56" s="28">
        <v>173</v>
      </c>
      <c r="F56" s="26">
        <v>7</v>
      </c>
      <c r="G56" s="29">
        <v>4.0500000000000001E-2</v>
      </c>
      <c r="H56" s="25">
        <v>0</v>
      </c>
      <c r="I56" s="26">
        <v>0</v>
      </c>
      <c r="J56" s="27">
        <v>0</v>
      </c>
      <c r="K56" s="31">
        <v>1095</v>
      </c>
      <c r="L56" s="26">
        <v>67</v>
      </c>
      <c r="M56" s="27">
        <v>6.1199999999999997E-2</v>
      </c>
    </row>
    <row r="57" spans="1:13" x14ac:dyDescent="0.35">
      <c r="A57" s="19" t="s">
        <v>60</v>
      </c>
      <c r="B57" s="25">
        <v>295</v>
      </c>
      <c r="C57" s="26">
        <v>7</v>
      </c>
      <c r="D57" s="27">
        <v>2.3699999999999999E-2</v>
      </c>
      <c r="E57" s="28">
        <v>124</v>
      </c>
      <c r="F57" s="26">
        <v>29</v>
      </c>
      <c r="G57" s="29">
        <v>0.2339</v>
      </c>
      <c r="H57" s="25">
        <v>26</v>
      </c>
      <c r="I57" s="26">
        <v>5</v>
      </c>
      <c r="J57" s="27">
        <v>0.1923</v>
      </c>
      <c r="K57" s="28">
        <v>445</v>
      </c>
      <c r="L57" s="26">
        <v>41</v>
      </c>
      <c r="M57" s="27">
        <v>9.2100000000000001E-2</v>
      </c>
    </row>
    <row r="58" spans="1:13" ht="15" thickBot="1" x14ac:dyDescent="0.4">
      <c r="A58" s="62" t="s">
        <v>61</v>
      </c>
      <c r="B58" s="34">
        <v>52</v>
      </c>
      <c r="C58" s="35">
        <v>2</v>
      </c>
      <c r="D58" s="36">
        <v>3.85E-2</v>
      </c>
      <c r="E58" s="37">
        <v>23</v>
      </c>
      <c r="F58" s="38">
        <v>3</v>
      </c>
      <c r="G58" s="39">
        <v>0.13039999999999999</v>
      </c>
      <c r="H58" s="34">
        <v>0</v>
      </c>
      <c r="I58" s="35">
        <v>0</v>
      </c>
      <c r="J58" s="36">
        <v>0</v>
      </c>
      <c r="K58" s="37">
        <v>75</v>
      </c>
      <c r="L58" s="38">
        <v>5</v>
      </c>
      <c r="M58" s="41">
        <v>6.6699999999999995E-2</v>
      </c>
    </row>
    <row r="59" spans="1:13" ht="15" thickBot="1" x14ac:dyDescent="0.4">
      <c r="A59" s="63" t="s">
        <v>62</v>
      </c>
      <c r="B59" s="64">
        <f>SUM(B6:B58)</f>
        <v>80935</v>
      </c>
      <c r="C59" s="65">
        <f>SUM(C6:C58)</f>
        <v>8731</v>
      </c>
      <c r="D59" s="66">
        <f>C59/B59</f>
        <v>0.10787669117192809</v>
      </c>
      <c r="E59" s="67">
        <f>SUM(E6:E58)</f>
        <v>14870</v>
      </c>
      <c r="F59" s="65">
        <f>SUM(F6:F58)</f>
        <v>2048</v>
      </c>
      <c r="G59" s="68">
        <f>F59/E59</f>
        <v>0.13772696704774715</v>
      </c>
      <c r="H59" s="64">
        <f>SUM(H6:H58)</f>
        <v>682</v>
      </c>
      <c r="I59" s="65">
        <f>SUM(I6:I58)</f>
        <v>195</v>
      </c>
      <c r="J59" s="66">
        <f>I59/H59</f>
        <v>0.28592375366568917</v>
      </c>
      <c r="K59" s="67">
        <f>SUM(K6:K58)</f>
        <v>96487</v>
      </c>
      <c r="L59" s="65">
        <f>SUM(L6:L58)</f>
        <v>10974</v>
      </c>
      <c r="M59" s="68">
        <f>L59/K59</f>
        <v>0.11373552913864043</v>
      </c>
    </row>
    <row r="60" spans="1:13" x14ac:dyDescent="0.35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1"/>
    </row>
    <row r="61" spans="1:13" x14ac:dyDescent="0.35">
      <c r="A61" s="72" t="s">
        <v>63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4"/>
    </row>
    <row r="62" spans="1:13" x14ac:dyDescent="0.35">
      <c r="A62" s="69" t="s">
        <v>64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1"/>
    </row>
    <row r="63" spans="1:13" x14ac:dyDescent="0.35">
      <c r="A63" s="69" t="s">
        <v>65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1"/>
    </row>
    <row r="64" spans="1:13" x14ac:dyDescent="0.35">
      <c r="A64" s="69" t="s">
        <v>66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1"/>
    </row>
    <row r="65" spans="1:13" x14ac:dyDescent="0.35">
      <c r="A65" s="69" t="s">
        <v>67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1"/>
    </row>
    <row r="66" spans="1:13" x14ac:dyDescent="0.35">
      <c r="A66" s="69" t="s">
        <v>68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1"/>
    </row>
    <row r="67" spans="1:13" x14ac:dyDescent="0.35">
      <c r="A67" s="69" t="s">
        <v>69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1"/>
    </row>
    <row r="68" spans="1:13" x14ac:dyDescent="0.35">
      <c r="A68" s="69" t="s">
        <v>70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1"/>
    </row>
    <row r="69" spans="1:13" x14ac:dyDescent="0.3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1"/>
    </row>
    <row r="70" spans="1:13" x14ac:dyDescent="0.35">
      <c r="A70" s="69" t="s">
        <v>71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1"/>
    </row>
    <row r="71" spans="1:13" x14ac:dyDescent="0.35">
      <c r="A71" s="69" t="s">
        <v>72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1"/>
    </row>
    <row r="72" spans="1:13" x14ac:dyDescent="0.35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1"/>
    </row>
    <row r="73" spans="1:13" x14ac:dyDescent="0.35">
      <c r="A73" s="69" t="s">
        <v>73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1"/>
    </row>
    <row r="74" spans="1:13" x14ac:dyDescent="0.3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1"/>
    </row>
    <row r="75" spans="1:13" x14ac:dyDescent="0.35">
      <c r="A75" s="75" t="s">
        <v>75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7"/>
    </row>
    <row r="76" spans="1:13" ht="15" thickBot="1" x14ac:dyDescent="0.4">
      <c r="A76" s="7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80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4:M64"/>
    <mergeCell ref="A65:M65"/>
    <mergeCell ref="A66:M66"/>
    <mergeCell ref="A67:M67"/>
    <mergeCell ref="A68:M68"/>
    <mergeCell ref="A69:M69"/>
    <mergeCell ref="B35:M35"/>
    <mergeCell ref="B53:M53"/>
    <mergeCell ref="A60:M60"/>
    <mergeCell ref="A61:M61"/>
    <mergeCell ref="A62:M62"/>
    <mergeCell ref="A63:M63"/>
    <mergeCell ref="K4:K5"/>
    <mergeCell ref="L4:L5"/>
    <mergeCell ref="M4:M5"/>
    <mergeCell ref="B13:M13"/>
    <mergeCell ref="B17:M17"/>
    <mergeCell ref="B29:M29"/>
    <mergeCell ref="E4:E5"/>
    <mergeCell ref="F4:F5"/>
    <mergeCell ref="G4:G5"/>
    <mergeCell ref="H4:H5"/>
    <mergeCell ref="I4:I5"/>
    <mergeCell ref="J4:J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831CF3-EE63-48AE-BEFA-48BDA675F696}"/>
</file>

<file path=customXml/itemProps2.xml><?xml version="1.0" encoding="utf-8"?>
<ds:datastoreItem xmlns:ds="http://schemas.openxmlformats.org/officeDocument/2006/customXml" ds:itemID="{075C1A33-1E3E-4C20-9B92-7E345EE6A5DE}"/>
</file>

<file path=customXml/itemProps3.xml><?xml version="1.0" encoding="utf-8"?>
<ds:datastoreItem xmlns:ds="http://schemas.openxmlformats.org/officeDocument/2006/customXml" ds:itemID="{920393AD-EB06-44A4-934B-85CACE665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24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2024-04-30T19:45:00Z</dcterms:modified>
</cp:coreProperties>
</file>