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Y14 HAA" sheetId="1" r:id="rId1"/>
  </sheets>
  <calcPr calcId="145621"/>
</workbook>
</file>

<file path=xl/calcChain.xml><?xml version="1.0" encoding="utf-8"?>
<calcChain xmlns="http://schemas.openxmlformats.org/spreadsheetml/2006/main">
  <c r="L60" i="1" l="1"/>
  <c r="K60" i="1"/>
  <c r="I60" i="1"/>
  <c r="H60" i="1"/>
  <c r="J60" i="1" s="1"/>
  <c r="F60" i="1"/>
  <c r="E60" i="1"/>
  <c r="C60" i="1"/>
  <c r="D60" i="1" s="1"/>
  <c r="B60" i="1"/>
  <c r="G60" i="1" l="1"/>
  <c r="M60" i="1"/>
</calcChain>
</file>

<file path=xl/sharedStrings.xml><?xml version="1.0" encoding="utf-8"?>
<sst xmlns="http://schemas.openxmlformats.org/spreadsheetml/2006/main" count="92" uniqueCount="77">
  <si>
    <t>Higher Authority Reversal Rates (Regular Claims)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</si>
  <si>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</si>
  <si>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</si>
  <si>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</si>
  <si>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</si>
  <si>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</si>
  <si>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</si>
  <si>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</si>
  <si>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</si>
  <si>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</si>
  <si>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</si>
  <si>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</si>
  <si>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</si>
  <si>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</si>
  <si>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</si>
  <si>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</si>
  <si>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</si>
  <si>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</si>
  <si>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</si>
  <si>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</si>
  <si>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</si>
  <si>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</si>
  <si>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</si>
  <si>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</si>
  <si>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</si>
  <si>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</si>
  <si>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</si>
  <si>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</si>
  <si>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</si>
  <si>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</si>
  <si>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</si>
  <si>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</si>
  <si>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</si>
  <si>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</si>
  <si>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</si>
  <si>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</si>
  <si>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</si>
  <si>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</si>
  <si>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</si>
  <si>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</si>
  <si>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</si>
  <si>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</si>
  <si>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</si>
  <si>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</si>
  <si>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</si>
  <si>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</si>
  <si>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</si>
  <si>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</si>
  <si>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</si>
  <si>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</si>
  <si>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</si>
  <si>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</si>
  <si>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</si>
  <si>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</si>
  <si>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</si>
  <si>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</si>
  <si>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</si>
  <si>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</si>
  <si>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</si>
  <si>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</si>
  <si>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</si>
  <si>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</si>
  <si>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</si>
  <si>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</si>
  <si>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</si>
  <si>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</si>
  <si>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</si>
  <si>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</si>
  <si>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</si>
  <si>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</si>
  <si>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</si>
  <si>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</si>
  <si>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</si>
  <si>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</si>
  <si>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</si>
  <si>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FY 2014 (10/1/2013 to 9/30/2014)</t>
  </si>
  <si>
    <t>Appellant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</si>
</sst>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 tint="-0.149998474074526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</cellStyleXfs>
  <cellXfs count="34">
    <xf numFmtId="0" fontId="0" fillId="0" borderId="0" xfId="0"/>
    <xf numFmtId="0" fontId="5" fillId="0" borderId="0" xfId="0" applyFont="1" applyFill="1"/>
    <xf numFmtId="0" fontId="4" fillId="0" borderId="0" xfId="0" applyFont="1" applyFill="1" applyAlignment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 applyFill="1" applyBorder="1"/>
    <xf numFmtId="164" fontId="5" fillId="0" borderId="3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0" fontId="6" fillId="0" borderId="2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164" fontId="5" fillId="0" borderId="6" xfId="0" applyNumberFormat="1" applyFont="1" applyFill="1" applyBorder="1"/>
    <xf numFmtId="0" fontId="4" fillId="0" borderId="4" xfId="0" applyFont="1" applyFill="1" applyBorder="1" applyAlignment="1">
      <alignment horizontal="left"/>
    </xf>
    <xf numFmtId="3" fontId="5" fillId="0" borderId="4" xfId="0" applyNumberFormat="1" applyFont="1" applyFill="1" applyBorder="1"/>
    <xf numFmtId="3" fontId="5" fillId="0" borderId="5" xfId="0" applyNumberFormat="1" applyFont="1" applyFill="1" applyBorder="1"/>
    <xf numFmtId="164" fontId="5" fillId="0" borderId="6" xfId="1" applyNumberFormat="1" applyFont="1" applyFill="1" applyBorder="1"/>
    <xf numFmtId="164" fontId="5" fillId="0" borderId="5" xfId="1" applyNumberFormat="1" applyFont="1" applyFill="1" applyBorder="1"/>
    <xf numFmtId="0" fontId="4" fillId="0" borderId="0" xfId="0" applyFont="1" applyFill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6">
    <cellStyle name="Normal" xfId="0" builtinId="0"/>
    <cellStyle name="Normal 2" xfId="2"/>
    <cellStyle name="Normal 2 2" xfId="4"/>
    <cellStyle name="Note 2" xfId="3"/>
    <cellStyle name="Note 2 2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workbookViewId="0">
      <selection activeCell="Q7" sqref="Q7"/>
    </sheetView>
  </sheetViews>
  <sheetFormatPr defaultRowHeight="14.25" x14ac:dyDescent="0.2"/>
  <cols>
    <col min="1" max="1" width="5.7109375" style="3" customWidth="1"/>
    <col min="2" max="13" width="10.7109375" style="1" customWidth="1"/>
    <col min="14" max="14" width="9.140625" style="1"/>
    <col min="15" max="15" width="6.7109375" style="1" customWidth="1"/>
    <col min="16" max="16384" width="9.140625" style="1"/>
  </cols>
  <sheetData>
    <row r="1" spans="1:14" ht="1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15" x14ac:dyDescent="0.25">
      <c r="A2" s="30" t="s">
        <v>75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"/>
    </row>
    <row r="3" spans="1:14" ht="15.75" thickBot="1" x14ac:dyDescent="0.3">
      <c r="B3" s="4"/>
      <c r="C3" s="4"/>
      <c r="M3" s="4"/>
    </row>
    <row r="4" spans="1:14" ht="15.75" thickBot="1" x14ac:dyDescent="0.3">
      <c r="A4" s="25"/>
      <c r="B4" s="31" t="s">
        <v>1</v>
      </c>
      <c r="C4" s="32"/>
      <c r="D4" s="33"/>
      <c r="E4" s="31" t="s">
        <v>2</v>
      </c>
      <c r="F4" s="32"/>
      <c r="G4" s="33"/>
      <c r="H4" s="31" t="s">
        <v>3</v>
      </c>
      <c r="I4" s="32"/>
      <c r="J4" s="33"/>
      <c r="K4" s="31" t="s">
        <v>4</v>
      </c>
      <c r="L4" s="32"/>
      <c r="M4" s="33"/>
    </row>
    <row r="5" spans="1:14" ht="15" x14ac:dyDescent="0.25">
      <c r="A5" s="5"/>
      <c r="B5" s="5" t="s">
        <v>5</v>
      </c>
      <c r="C5" s="26" t="s">
        <v>76</v>
      </c>
      <c r="D5" s="6" t="s">
        <v>6</v>
      </c>
      <c r="E5" s="5" t="s">
        <v>5</v>
      </c>
      <c r="F5" s="27" t="s">
        <v>76</v>
      </c>
      <c r="G5" s="6" t="s">
        <v>6</v>
      </c>
      <c r="H5" s="5" t="s">
        <v>5</v>
      </c>
      <c r="I5" s="28" t="s">
        <v>76</v>
      </c>
      <c r="J5" s="6" t="s">
        <v>6</v>
      </c>
      <c r="K5" s="5" t="s">
        <v>5</v>
      </c>
      <c r="L5" s="29" t="s">
        <v>76</v>
      </c>
      <c r="M5" s="6" t="s">
        <v>6</v>
      </c>
    </row>
    <row r="6" spans="1:14" ht="15.75" thickBot="1" x14ac:dyDescent="0.3">
      <c r="A6" s="22" t="s">
        <v>7</v>
      </c>
      <c r="B6" s="22"/>
      <c r="C6" s="23" t="s">
        <v>8</v>
      </c>
      <c r="D6" s="24" t="s">
        <v>9</v>
      </c>
      <c r="E6" s="22"/>
      <c r="F6" s="23" t="s">
        <v>8</v>
      </c>
      <c r="G6" s="24" t="s">
        <v>9</v>
      </c>
      <c r="H6" s="22"/>
      <c r="I6" s="23" t="s">
        <v>8</v>
      </c>
      <c r="J6" s="24" t="s">
        <v>9</v>
      </c>
      <c r="K6" s="22"/>
      <c r="L6" s="23" t="s">
        <v>8</v>
      </c>
      <c r="M6" s="24" t="s">
        <v>9</v>
      </c>
    </row>
    <row r="7" spans="1:14" x14ac:dyDescent="0.2">
      <c r="A7" s="7" t="s">
        <v>10</v>
      </c>
      <c r="B7" s="7">
        <v>42</v>
      </c>
      <c r="C7" s="8">
        <v>9</v>
      </c>
      <c r="D7" s="9">
        <v>0.21429999999999999</v>
      </c>
      <c r="E7" s="7">
        <v>3</v>
      </c>
      <c r="F7" s="8">
        <v>1</v>
      </c>
      <c r="G7" s="9">
        <v>0.33329999999999999</v>
      </c>
      <c r="H7" s="7">
        <v>3</v>
      </c>
      <c r="I7" s="8">
        <v>2</v>
      </c>
      <c r="J7" s="9">
        <v>0.66669999999999996</v>
      </c>
      <c r="K7" s="7">
        <v>48</v>
      </c>
      <c r="L7" s="8">
        <v>12</v>
      </c>
      <c r="M7" s="9">
        <v>0.25</v>
      </c>
    </row>
    <row r="8" spans="1:14" x14ac:dyDescent="0.2">
      <c r="A8" s="7" t="s">
        <v>11</v>
      </c>
      <c r="B8" s="10">
        <v>2850</v>
      </c>
      <c r="C8" s="8">
        <v>369</v>
      </c>
      <c r="D8" s="9">
        <v>0.1295</v>
      </c>
      <c r="E8" s="7">
        <v>807</v>
      </c>
      <c r="F8" s="8">
        <v>252</v>
      </c>
      <c r="G8" s="9">
        <v>0.31230000000000002</v>
      </c>
      <c r="H8" s="7">
        <v>6</v>
      </c>
      <c r="I8" s="8">
        <v>0</v>
      </c>
      <c r="J8" s="9">
        <v>0</v>
      </c>
      <c r="K8" s="10">
        <v>3663</v>
      </c>
      <c r="L8" s="8">
        <v>621</v>
      </c>
      <c r="M8" s="9">
        <v>0.16950000000000001</v>
      </c>
    </row>
    <row r="9" spans="1:14" x14ac:dyDescent="0.2">
      <c r="A9" s="7" t="s">
        <v>12</v>
      </c>
      <c r="B9" s="10">
        <v>3021</v>
      </c>
      <c r="C9" s="8">
        <v>196</v>
      </c>
      <c r="D9" s="9">
        <v>6.4899999999999999E-2</v>
      </c>
      <c r="E9" s="7">
        <v>234</v>
      </c>
      <c r="F9" s="8">
        <v>79</v>
      </c>
      <c r="G9" s="9">
        <v>0.33760000000000001</v>
      </c>
      <c r="H9" s="7">
        <v>6</v>
      </c>
      <c r="I9" s="8">
        <v>2</v>
      </c>
      <c r="J9" s="9">
        <v>0.33329999999999999</v>
      </c>
      <c r="K9" s="10">
        <v>3261</v>
      </c>
      <c r="L9" s="8">
        <v>277</v>
      </c>
      <c r="M9" s="9">
        <v>8.4900000000000003E-2</v>
      </c>
    </row>
    <row r="10" spans="1:14" x14ac:dyDescent="0.2">
      <c r="A10" s="7" t="s">
        <v>13</v>
      </c>
      <c r="B10" s="10">
        <v>2638</v>
      </c>
      <c r="C10" s="8">
        <v>397</v>
      </c>
      <c r="D10" s="9">
        <v>0.15049999999999999</v>
      </c>
      <c r="E10" s="7">
        <v>604</v>
      </c>
      <c r="F10" s="8">
        <v>114</v>
      </c>
      <c r="G10" s="9">
        <v>0.18870000000000001</v>
      </c>
      <c r="H10" s="7">
        <v>0</v>
      </c>
      <c r="I10" s="8">
        <v>0</v>
      </c>
      <c r="J10" s="9">
        <v>0</v>
      </c>
      <c r="K10" s="10">
        <v>3242</v>
      </c>
      <c r="L10" s="8">
        <v>511</v>
      </c>
      <c r="M10" s="9">
        <v>0.15759999999999999</v>
      </c>
    </row>
    <row r="11" spans="1:14" x14ac:dyDescent="0.2">
      <c r="A11" s="7" t="s">
        <v>14</v>
      </c>
      <c r="B11" s="10">
        <v>11408</v>
      </c>
      <c r="C11" s="11">
        <v>2432</v>
      </c>
      <c r="D11" s="9">
        <v>0.2132</v>
      </c>
      <c r="E11" s="10">
        <v>3896</v>
      </c>
      <c r="F11" s="8">
        <v>490</v>
      </c>
      <c r="G11" s="9">
        <v>0.1258</v>
      </c>
      <c r="H11" s="7">
        <v>205</v>
      </c>
      <c r="I11" s="8">
        <v>71</v>
      </c>
      <c r="J11" s="9">
        <v>0.3463</v>
      </c>
      <c r="K11" s="10">
        <v>15509</v>
      </c>
      <c r="L11" s="11">
        <v>2993</v>
      </c>
      <c r="M11" s="9">
        <v>0.193</v>
      </c>
    </row>
    <row r="12" spans="1:14" x14ac:dyDescent="0.2">
      <c r="A12" s="7" t="s">
        <v>15</v>
      </c>
      <c r="B12" s="10">
        <v>1090</v>
      </c>
      <c r="C12" s="8">
        <v>61</v>
      </c>
      <c r="D12" s="9">
        <v>5.6000000000000001E-2</v>
      </c>
      <c r="E12" s="7">
        <v>636</v>
      </c>
      <c r="F12" s="8">
        <v>18</v>
      </c>
      <c r="G12" s="9">
        <v>2.8299999999999999E-2</v>
      </c>
      <c r="H12" s="7">
        <v>10</v>
      </c>
      <c r="I12" s="8">
        <v>4</v>
      </c>
      <c r="J12" s="9">
        <v>0.4</v>
      </c>
      <c r="K12" s="10">
        <v>1736</v>
      </c>
      <c r="L12" s="8">
        <v>83</v>
      </c>
      <c r="M12" s="9">
        <v>4.7800000000000002E-2</v>
      </c>
    </row>
    <row r="13" spans="1:14" x14ac:dyDescent="0.2">
      <c r="A13" s="7" t="s">
        <v>16</v>
      </c>
      <c r="B13" s="10">
        <v>1544</v>
      </c>
      <c r="C13" s="8">
        <v>106</v>
      </c>
      <c r="D13" s="9">
        <v>6.8699999999999997E-2</v>
      </c>
      <c r="E13" s="7">
        <v>674</v>
      </c>
      <c r="F13" s="8">
        <v>84</v>
      </c>
      <c r="G13" s="9">
        <v>0.1246</v>
      </c>
      <c r="H13" s="7">
        <v>6</v>
      </c>
      <c r="I13" s="8">
        <v>2</v>
      </c>
      <c r="J13" s="9">
        <v>0.33329999999999999</v>
      </c>
      <c r="K13" s="10">
        <v>2224</v>
      </c>
      <c r="L13" s="8">
        <v>192</v>
      </c>
      <c r="M13" s="9">
        <v>8.6300000000000002E-2</v>
      </c>
    </row>
    <row r="14" spans="1:14" x14ac:dyDescent="0.2">
      <c r="A14" s="12" t="s">
        <v>17</v>
      </c>
      <c r="B14" s="7"/>
      <c r="C14" s="8"/>
      <c r="D14" s="9"/>
      <c r="E14" s="7"/>
      <c r="F14" s="8"/>
      <c r="G14" s="9"/>
      <c r="H14" s="7"/>
      <c r="I14" s="8"/>
      <c r="J14" s="9"/>
      <c r="K14" s="7"/>
      <c r="L14" s="8"/>
      <c r="M14" s="9"/>
    </row>
    <row r="15" spans="1:14" x14ac:dyDescent="0.2">
      <c r="A15" s="7" t="s">
        <v>18</v>
      </c>
      <c r="B15" s="7">
        <v>763</v>
      </c>
      <c r="C15" s="8">
        <v>54</v>
      </c>
      <c r="D15" s="9">
        <v>7.0800000000000002E-2</v>
      </c>
      <c r="E15" s="7">
        <v>221</v>
      </c>
      <c r="F15" s="8">
        <v>44</v>
      </c>
      <c r="G15" s="9">
        <v>0.1991</v>
      </c>
      <c r="H15" s="7">
        <v>7</v>
      </c>
      <c r="I15" s="8">
        <v>3</v>
      </c>
      <c r="J15" s="9">
        <v>0.42859999999999998</v>
      </c>
      <c r="K15" s="10">
        <v>991</v>
      </c>
      <c r="L15" s="8">
        <v>101</v>
      </c>
      <c r="M15" s="9">
        <v>0.1019</v>
      </c>
    </row>
    <row r="16" spans="1:14" x14ac:dyDescent="0.2">
      <c r="A16" s="7" t="s">
        <v>19</v>
      </c>
      <c r="B16" s="10">
        <v>4022</v>
      </c>
      <c r="C16" s="11">
        <v>1275</v>
      </c>
      <c r="D16" s="9">
        <v>0.317</v>
      </c>
      <c r="E16" s="10">
        <v>2604</v>
      </c>
      <c r="F16" s="11">
        <v>1207</v>
      </c>
      <c r="G16" s="9">
        <v>0.46350000000000002</v>
      </c>
      <c r="H16" s="7">
        <v>4</v>
      </c>
      <c r="I16" s="8">
        <v>1</v>
      </c>
      <c r="J16" s="9">
        <v>0.25</v>
      </c>
      <c r="K16" s="10">
        <v>6630</v>
      </c>
      <c r="L16" s="11">
        <v>2483</v>
      </c>
      <c r="M16" s="9">
        <v>0.3745</v>
      </c>
    </row>
    <row r="17" spans="1:13" x14ac:dyDescent="0.2">
      <c r="A17" s="7" t="s">
        <v>20</v>
      </c>
      <c r="B17" s="10">
        <v>5782</v>
      </c>
      <c r="C17" s="8">
        <v>223</v>
      </c>
      <c r="D17" s="9">
        <v>3.8600000000000002E-2</v>
      </c>
      <c r="E17" s="10">
        <v>987</v>
      </c>
      <c r="F17" s="8">
        <v>270</v>
      </c>
      <c r="G17" s="9">
        <v>0.27360000000000001</v>
      </c>
      <c r="H17" s="7">
        <v>0</v>
      </c>
      <c r="I17" s="8">
        <v>0</v>
      </c>
      <c r="J17" s="9">
        <v>0</v>
      </c>
      <c r="K17" s="10">
        <v>6769</v>
      </c>
      <c r="L17" s="8">
        <v>493</v>
      </c>
      <c r="M17" s="9">
        <v>7.2800000000000004E-2</v>
      </c>
    </row>
    <row r="18" spans="1:13" x14ac:dyDescent="0.2">
      <c r="A18" s="12" t="s">
        <v>21</v>
      </c>
      <c r="B18" s="7"/>
      <c r="C18" s="8"/>
      <c r="D18" s="9"/>
      <c r="E18" s="7"/>
      <c r="F18" s="8"/>
      <c r="G18" s="9"/>
      <c r="H18" s="7"/>
      <c r="I18" s="8"/>
      <c r="J18" s="9"/>
      <c r="K18" s="7"/>
      <c r="L18" s="8"/>
      <c r="M18" s="9"/>
    </row>
    <row r="19" spans="1:13" x14ac:dyDescent="0.2">
      <c r="A19" s="7" t="s">
        <v>22</v>
      </c>
      <c r="B19" s="10">
        <v>1504</v>
      </c>
      <c r="C19" s="8">
        <v>163</v>
      </c>
      <c r="D19" s="9">
        <v>0.1084</v>
      </c>
      <c r="E19" s="7">
        <v>600</v>
      </c>
      <c r="F19" s="8">
        <v>95</v>
      </c>
      <c r="G19" s="9">
        <v>0.1583</v>
      </c>
      <c r="H19" s="7">
        <v>6</v>
      </c>
      <c r="I19" s="8">
        <v>1</v>
      </c>
      <c r="J19" s="9">
        <v>0.16669999999999999</v>
      </c>
      <c r="K19" s="10">
        <v>2110</v>
      </c>
      <c r="L19" s="8">
        <v>259</v>
      </c>
      <c r="M19" s="9">
        <v>0.1227</v>
      </c>
    </row>
    <row r="20" spans="1:13" x14ac:dyDescent="0.2">
      <c r="A20" s="7" t="s">
        <v>23</v>
      </c>
      <c r="B20" s="7">
        <v>444</v>
      </c>
      <c r="C20" s="8">
        <v>47</v>
      </c>
      <c r="D20" s="9">
        <v>0.10589999999999999</v>
      </c>
      <c r="E20" s="7">
        <v>86</v>
      </c>
      <c r="F20" s="8">
        <v>6</v>
      </c>
      <c r="G20" s="9">
        <v>6.9800000000000001E-2</v>
      </c>
      <c r="H20" s="7">
        <v>4</v>
      </c>
      <c r="I20" s="8">
        <v>3</v>
      </c>
      <c r="J20" s="9">
        <v>0.75</v>
      </c>
      <c r="K20" s="7">
        <v>534</v>
      </c>
      <c r="L20" s="8">
        <v>56</v>
      </c>
      <c r="M20" s="9">
        <v>0.10489999999999999</v>
      </c>
    </row>
    <row r="21" spans="1:13" x14ac:dyDescent="0.2">
      <c r="A21" s="7" t="s">
        <v>24</v>
      </c>
      <c r="B21" s="10">
        <v>6064</v>
      </c>
      <c r="C21" s="8">
        <v>832</v>
      </c>
      <c r="D21" s="9">
        <v>0.13719999999999999</v>
      </c>
      <c r="E21" s="10">
        <v>4844</v>
      </c>
      <c r="F21" s="8">
        <v>424</v>
      </c>
      <c r="G21" s="9">
        <v>8.7499999999999994E-2</v>
      </c>
      <c r="H21" s="7">
        <v>12</v>
      </c>
      <c r="I21" s="8">
        <v>1</v>
      </c>
      <c r="J21" s="9">
        <v>8.3299999999999999E-2</v>
      </c>
      <c r="K21" s="10">
        <v>10920</v>
      </c>
      <c r="L21" s="11">
        <v>1257</v>
      </c>
      <c r="M21" s="9">
        <v>0.11509999999999999</v>
      </c>
    </row>
    <row r="22" spans="1:13" x14ac:dyDescent="0.2">
      <c r="A22" s="7" t="s">
        <v>25</v>
      </c>
      <c r="B22" s="10">
        <v>2470</v>
      </c>
      <c r="C22" s="11">
        <v>1587</v>
      </c>
      <c r="D22" s="9">
        <v>0.64249999999999996</v>
      </c>
      <c r="E22" s="10">
        <v>1241</v>
      </c>
      <c r="F22" s="8">
        <v>855</v>
      </c>
      <c r="G22" s="9">
        <v>0.68899999999999995</v>
      </c>
      <c r="H22" s="7">
        <v>6</v>
      </c>
      <c r="I22" s="8">
        <v>6</v>
      </c>
      <c r="J22" s="9">
        <v>1</v>
      </c>
      <c r="K22" s="10">
        <v>3717</v>
      </c>
      <c r="L22" s="11">
        <v>2448</v>
      </c>
      <c r="M22" s="9">
        <v>0.65859999999999996</v>
      </c>
    </row>
    <row r="23" spans="1:13" x14ac:dyDescent="0.2">
      <c r="A23" s="7" t="s">
        <v>26</v>
      </c>
      <c r="B23" s="10">
        <v>2512</v>
      </c>
      <c r="C23" s="8">
        <v>66</v>
      </c>
      <c r="D23" s="9">
        <v>2.63E-2</v>
      </c>
      <c r="E23" s="7">
        <v>531</v>
      </c>
      <c r="F23" s="8">
        <v>45</v>
      </c>
      <c r="G23" s="9">
        <v>8.4699999999999998E-2</v>
      </c>
      <c r="H23" s="7">
        <v>0</v>
      </c>
      <c r="I23" s="8">
        <v>0</v>
      </c>
      <c r="J23" s="9">
        <v>0</v>
      </c>
      <c r="K23" s="10">
        <v>3043</v>
      </c>
      <c r="L23" s="8">
        <v>111</v>
      </c>
      <c r="M23" s="9">
        <v>3.6499999999999998E-2</v>
      </c>
    </row>
    <row r="24" spans="1:13" x14ac:dyDescent="0.2">
      <c r="A24" s="7" t="s">
        <v>27</v>
      </c>
      <c r="B24" s="10">
        <v>2699</v>
      </c>
      <c r="C24" s="8">
        <v>200</v>
      </c>
      <c r="D24" s="9">
        <v>7.4099999999999999E-2</v>
      </c>
      <c r="E24" s="7">
        <v>939</v>
      </c>
      <c r="F24" s="8">
        <v>237</v>
      </c>
      <c r="G24" s="9">
        <v>0.25240000000000001</v>
      </c>
      <c r="H24" s="7">
        <v>0</v>
      </c>
      <c r="I24" s="8">
        <v>0</v>
      </c>
      <c r="J24" s="9">
        <v>0</v>
      </c>
      <c r="K24" s="10">
        <v>3638</v>
      </c>
      <c r="L24" s="8">
        <v>437</v>
      </c>
      <c r="M24" s="9">
        <v>0.1201</v>
      </c>
    </row>
    <row r="25" spans="1:13" x14ac:dyDescent="0.2">
      <c r="A25" s="7" t="s">
        <v>28</v>
      </c>
      <c r="B25" s="10">
        <v>2494</v>
      </c>
      <c r="C25" s="8">
        <v>370</v>
      </c>
      <c r="D25" s="9">
        <v>0.1484</v>
      </c>
      <c r="E25" s="7">
        <v>652</v>
      </c>
      <c r="F25" s="8">
        <v>96</v>
      </c>
      <c r="G25" s="9">
        <v>0.1472</v>
      </c>
      <c r="H25" s="7">
        <v>2</v>
      </c>
      <c r="I25" s="8">
        <v>0</v>
      </c>
      <c r="J25" s="9">
        <v>0</v>
      </c>
      <c r="K25" s="10">
        <v>3148</v>
      </c>
      <c r="L25" s="8">
        <v>466</v>
      </c>
      <c r="M25" s="9">
        <v>0.14799999999999999</v>
      </c>
    </row>
    <row r="26" spans="1:13" x14ac:dyDescent="0.2">
      <c r="A26" s="7" t="s">
        <v>29</v>
      </c>
      <c r="B26" s="10">
        <v>1398</v>
      </c>
      <c r="C26" s="8">
        <v>219</v>
      </c>
      <c r="D26" s="9">
        <v>0.15670000000000001</v>
      </c>
      <c r="E26" s="7">
        <v>544</v>
      </c>
      <c r="F26" s="8">
        <v>53</v>
      </c>
      <c r="G26" s="9">
        <v>9.74E-2</v>
      </c>
      <c r="H26" s="7">
        <v>0</v>
      </c>
      <c r="I26" s="8">
        <v>0</v>
      </c>
      <c r="J26" s="9">
        <v>0</v>
      </c>
      <c r="K26" s="10">
        <v>1942</v>
      </c>
      <c r="L26" s="8">
        <v>272</v>
      </c>
      <c r="M26" s="9">
        <v>0.1401</v>
      </c>
    </row>
    <row r="27" spans="1:13" x14ac:dyDescent="0.2">
      <c r="A27" s="7" t="s">
        <v>30</v>
      </c>
      <c r="B27" s="10">
        <v>3410</v>
      </c>
      <c r="C27" s="8">
        <v>123</v>
      </c>
      <c r="D27" s="9">
        <v>3.61E-2</v>
      </c>
      <c r="E27" s="7">
        <v>743</v>
      </c>
      <c r="F27" s="8">
        <v>41</v>
      </c>
      <c r="G27" s="9">
        <v>5.5199999999999999E-2</v>
      </c>
      <c r="H27" s="7">
        <v>14</v>
      </c>
      <c r="I27" s="8">
        <v>0</v>
      </c>
      <c r="J27" s="9">
        <v>0</v>
      </c>
      <c r="K27" s="10">
        <v>4167</v>
      </c>
      <c r="L27" s="8">
        <v>164</v>
      </c>
      <c r="M27" s="9">
        <v>3.9399999999999998E-2</v>
      </c>
    </row>
    <row r="28" spans="1:13" x14ac:dyDescent="0.2">
      <c r="A28" s="7" t="s">
        <v>31</v>
      </c>
      <c r="B28" s="7">
        <v>710</v>
      </c>
      <c r="C28" s="8">
        <v>55</v>
      </c>
      <c r="D28" s="9">
        <v>7.7499999999999999E-2</v>
      </c>
      <c r="E28" s="7">
        <v>259</v>
      </c>
      <c r="F28" s="8">
        <v>42</v>
      </c>
      <c r="G28" s="9">
        <v>0.16220000000000001</v>
      </c>
      <c r="H28" s="7">
        <v>5</v>
      </c>
      <c r="I28" s="8">
        <v>3</v>
      </c>
      <c r="J28" s="9">
        <v>0.6</v>
      </c>
      <c r="K28" s="10">
        <v>974</v>
      </c>
      <c r="L28" s="8">
        <v>100</v>
      </c>
      <c r="M28" s="9">
        <v>0.1027</v>
      </c>
    </row>
    <row r="29" spans="1:13" x14ac:dyDescent="0.2">
      <c r="A29" s="7" t="s">
        <v>32</v>
      </c>
      <c r="B29" s="10">
        <v>1713</v>
      </c>
      <c r="C29" s="8">
        <v>159</v>
      </c>
      <c r="D29" s="9">
        <v>9.2799999999999994E-2</v>
      </c>
      <c r="E29" s="10">
        <v>1237</v>
      </c>
      <c r="F29" s="8">
        <v>164</v>
      </c>
      <c r="G29" s="9">
        <v>0.1326</v>
      </c>
      <c r="H29" s="7">
        <v>29</v>
      </c>
      <c r="I29" s="8">
        <v>3</v>
      </c>
      <c r="J29" s="9">
        <v>0.10340000000000001</v>
      </c>
      <c r="K29" s="10">
        <v>2979</v>
      </c>
      <c r="L29" s="8">
        <v>326</v>
      </c>
      <c r="M29" s="9">
        <v>0.1094</v>
      </c>
    </row>
    <row r="30" spans="1:13" x14ac:dyDescent="0.2">
      <c r="A30" s="12" t="s">
        <v>33</v>
      </c>
      <c r="B30" s="7"/>
      <c r="C30" s="8"/>
      <c r="D30" s="9"/>
      <c r="E30" s="7"/>
      <c r="F30" s="8"/>
      <c r="G30" s="9"/>
      <c r="H30" s="7"/>
      <c r="I30" s="8"/>
      <c r="J30" s="9"/>
      <c r="K30" s="7"/>
      <c r="L30" s="8"/>
      <c r="M30" s="9"/>
    </row>
    <row r="31" spans="1:13" x14ac:dyDescent="0.2">
      <c r="A31" s="7" t="s">
        <v>34</v>
      </c>
      <c r="B31" s="10">
        <v>2451</v>
      </c>
      <c r="C31" s="8">
        <v>574</v>
      </c>
      <c r="D31" s="9">
        <v>0.23419999999999999</v>
      </c>
      <c r="E31" s="7">
        <v>622</v>
      </c>
      <c r="F31" s="8">
        <v>71</v>
      </c>
      <c r="G31" s="9">
        <v>0.11409999999999999</v>
      </c>
      <c r="H31" s="7">
        <v>1</v>
      </c>
      <c r="I31" s="8">
        <v>1</v>
      </c>
      <c r="J31" s="9">
        <v>1</v>
      </c>
      <c r="K31" s="10">
        <v>3074</v>
      </c>
      <c r="L31" s="8">
        <v>646</v>
      </c>
      <c r="M31" s="9">
        <v>0.21010000000000001</v>
      </c>
    </row>
    <row r="32" spans="1:13" x14ac:dyDescent="0.2">
      <c r="A32" s="7" t="s">
        <v>35</v>
      </c>
      <c r="B32" s="10">
        <v>2921</v>
      </c>
      <c r="C32" s="8">
        <v>41</v>
      </c>
      <c r="D32" s="9">
        <v>1.4E-2</v>
      </c>
      <c r="E32" s="7">
        <v>840</v>
      </c>
      <c r="F32" s="8">
        <v>404</v>
      </c>
      <c r="G32" s="9">
        <v>0.48099999999999998</v>
      </c>
      <c r="H32" s="7">
        <v>0</v>
      </c>
      <c r="I32" s="8">
        <v>0</v>
      </c>
      <c r="J32" s="9">
        <v>0</v>
      </c>
      <c r="K32" s="10">
        <v>3761</v>
      </c>
      <c r="L32" s="8">
        <v>445</v>
      </c>
      <c r="M32" s="9">
        <v>0.1183</v>
      </c>
    </row>
    <row r="33" spans="1:13" x14ac:dyDescent="0.2">
      <c r="A33" s="7" t="s">
        <v>36</v>
      </c>
      <c r="B33" s="7">
        <v>147</v>
      </c>
      <c r="C33" s="8">
        <v>27</v>
      </c>
      <c r="D33" s="9">
        <v>0.1837</v>
      </c>
      <c r="E33" s="7">
        <v>46</v>
      </c>
      <c r="F33" s="8">
        <v>2</v>
      </c>
      <c r="G33" s="9">
        <v>4.3499999999999997E-2</v>
      </c>
      <c r="H33" s="7">
        <v>1</v>
      </c>
      <c r="I33" s="8">
        <v>0</v>
      </c>
      <c r="J33" s="9">
        <v>0</v>
      </c>
      <c r="K33" s="7">
        <v>194</v>
      </c>
      <c r="L33" s="8">
        <v>29</v>
      </c>
      <c r="M33" s="9">
        <v>0.14949999999999999</v>
      </c>
    </row>
    <row r="34" spans="1:13" x14ac:dyDescent="0.2">
      <c r="A34" s="7" t="s">
        <v>37</v>
      </c>
      <c r="B34" s="10">
        <v>4892</v>
      </c>
      <c r="C34" s="8">
        <v>358</v>
      </c>
      <c r="D34" s="9">
        <v>7.3200000000000001E-2</v>
      </c>
      <c r="E34" s="10">
        <v>1526</v>
      </c>
      <c r="F34" s="8">
        <v>342</v>
      </c>
      <c r="G34" s="9">
        <v>0.22409999999999999</v>
      </c>
      <c r="H34" s="7">
        <v>0</v>
      </c>
      <c r="I34" s="8">
        <v>0</v>
      </c>
      <c r="J34" s="9">
        <v>0</v>
      </c>
      <c r="K34" s="10">
        <v>6418</v>
      </c>
      <c r="L34" s="11">
        <v>700</v>
      </c>
      <c r="M34" s="9">
        <v>0.1091</v>
      </c>
    </row>
    <row r="35" spans="1:13" x14ac:dyDescent="0.2">
      <c r="A35" s="7" t="s">
        <v>38</v>
      </c>
      <c r="B35" s="7">
        <v>375</v>
      </c>
      <c r="C35" s="8">
        <v>1</v>
      </c>
      <c r="D35" s="9">
        <v>2.7000000000000001E-3</v>
      </c>
      <c r="E35" s="7">
        <v>67</v>
      </c>
      <c r="F35" s="8">
        <v>1</v>
      </c>
      <c r="G35" s="9">
        <v>1.49E-2</v>
      </c>
      <c r="H35" s="7">
        <v>0</v>
      </c>
      <c r="I35" s="8">
        <v>0</v>
      </c>
      <c r="J35" s="9">
        <v>0</v>
      </c>
      <c r="K35" s="7">
        <v>442</v>
      </c>
      <c r="L35" s="8">
        <v>2</v>
      </c>
      <c r="M35" s="9">
        <v>4.4999999999999997E-3</v>
      </c>
    </row>
    <row r="36" spans="1:13" x14ac:dyDescent="0.2">
      <c r="A36" s="12" t="s">
        <v>39</v>
      </c>
      <c r="B36" s="7"/>
      <c r="C36" s="8"/>
      <c r="D36" s="9"/>
      <c r="E36" s="7"/>
      <c r="F36" s="8"/>
      <c r="G36" s="9"/>
      <c r="H36" s="7"/>
      <c r="I36" s="8"/>
      <c r="J36" s="9"/>
      <c r="K36" s="7"/>
      <c r="L36" s="8"/>
      <c r="M36" s="9"/>
    </row>
    <row r="37" spans="1:13" x14ac:dyDescent="0.2">
      <c r="A37" s="7" t="s">
        <v>40</v>
      </c>
      <c r="B37" s="7">
        <v>331</v>
      </c>
      <c r="C37" s="8">
        <v>10</v>
      </c>
      <c r="D37" s="9">
        <v>3.0200000000000001E-2</v>
      </c>
      <c r="E37" s="7">
        <v>64</v>
      </c>
      <c r="F37" s="8">
        <v>0</v>
      </c>
      <c r="G37" s="9">
        <v>0</v>
      </c>
      <c r="H37" s="7">
        <v>0</v>
      </c>
      <c r="I37" s="8">
        <v>0</v>
      </c>
      <c r="J37" s="9">
        <v>0</v>
      </c>
      <c r="K37" s="7">
        <v>395</v>
      </c>
      <c r="L37" s="8">
        <v>10</v>
      </c>
      <c r="M37" s="9">
        <v>2.53E-2</v>
      </c>
    </row>
    <row r="38" spans="1:13" x14ac:dyDescent="0.2">
      <c r="A38" s="7" t="s">
        <v>41</v>
      </c>
      <c r="B38" s="10">
        <v>4093</v>
      </c>
      <c r="C38" s="11">
        <v>883</v>
      </c>
      <c r="D38" s="9">
        <v>0.2157</v>
      </c>
      <c r="E38" s="10">
        <v>877</v>
      </c>
      <c r="F38" s="8">
        <v>429</v>
      </c>
      <c r="G38" s="9">
        <v>0.48920000000000002</v>
      </c>
      <c r="H38" s="7">
        <v>28</v>
      </c>
      <c r="I38" s="8">
        <v>13</v>
      </c>
      <c r="J38" s="9">
        <v>0.46429999999999999</v>
      </c>
      <c r="K38" s="10">
        <v>4998</v>
      </c>
      <c r="L38" s="11">
        <v>1325</v>
      </c>
      <c r="M38" s="9">
        <v>0.2651</v>
      </c>
    </row>
    <row r="39" spans="1:13" x14ac:dyDescent="0.2">
      <c r="A39" s="7" t="s">
        <v>42</v>
      </c>
      <c r="B39" s="10">
        <v>1740</v>
      </c>
      <c r="C39" s="8">
        <v>101</v>
      </c>
      <c r="D39" s="9">
        <v>5.8000000000000003E-2</v>
      </c>
      <c r="E39" s="7">
        <v>773</v>
      </c>
      <c r="F39" s="8">
        <v>27</v>
      </c>
      <c r="G39" s="9">
        <v>3.49E-2</v>
      </c>
      <c r="H39" s="7">
        <v>0</v>
      </c>
      <c r="I39" s="8">
        <v>0</v>
      </c>
      <c r="J39" s="9">
        <v>0</v>
      </c>
      <c r="K39" s="10">
        <v>2513</v>
      </c>
      <c r="L39" s="8">
        <v>128</v>
      </c>
      <c r="M39" s="9">
        <v>5.0900000000000001E-2</v>
      </c>
    </row>
    <row r="40" spans="1:13" x14ac:dyDescent="0.2">
      <c r="A40" s="7" t="s">
        <v>43</v>
      </c>
      <c r="B40" s="10">
        <v>1109</v>
      </c>
      <c r="C40" s="8">
        <v>50</v>
      </c>
      <c r="D40" s="9">
        <v>4.5100000000000001E-2</v>
      </c>
      <c r="E40" s="7">
        <v>272</v>
      </c>
      <c r="F40" s="8">
        <v>51</v>
      </c>
      <c r="G40" s="9">
        <v>0.1875</v>
      </c>
      <c r="H40" s="7">
        <v>4</v>
      </c>
      <c r="I40" s="8">
        <v>1</v>
      </c>
      <c r="J40" s="9">
        <v>0.25</v>
      </c>
      <c r="K40" s="10">
        <v>1385</v>
      </c>
      <c r="L40" s="8">
        <v>102</v>
      </c>
      <c r="M40" s="9">
        <v>7.3599999999999999E-2</v>
      </c>
    </row>
    <row r="41" spans="1:13" x14ac:dyDescent="0.2">
      <c r="A41" s="7" t="s">
        <v>44</v>
      </c>
      <c r="B41" s="10">
        <v>4034</v>
      </c>
      <c r="C41" s="8">
        <v>532</v>
      </c>
      <c r="D41" s="9">
        <v>0.13189999999999999</v>
      </c>
      <c r="E41" s="10">
        <v>1436</v>
      </c>
      <c r="F41" s="8">
        <v>142</v>
      </c>
      <c r="G41" s="9">
        <v>9.8900000000000002E-2</v>
      </c>
      <c r="H41" s="7">
        <v>391</v>
      </c>
      <c r="I41" s="8">
        <v>106</v>
      </c>
      <c r="J41" s="9">
        <v>0.27110000000000001</v>
      </c>
      <c r="K41" s="10">
        <v>5861</v>
      </c>
      <c r="L41" s="8">
        <v>780</v>
      </c>
      <c r="M41" s="9">
        <v>0.1331</v>
      </c>
    </row>
    <row r="42" spans="1:13" x14ac:dyDescent="0.2">
      <c r="A42" s="7" t="s">
        <v>45</v>
      </c>
      <c r="B42" s="10">
        <v>3168</v>
      </c>
      <c r="C42" s="8">
        <v>57</v>
      </c>
      <c r="D42" s="9">
        <v>1.7999999999999999E-2</v>
      </c>
      <c r="E42" s="10">
        <v>1010</v>
      </c>
      <c r="F42" s="8">
        <v>44</v>
      </c>
      <c r="G42" s="9">
        <v>4.36E-2</v>
      </c>
      <c r="H42" s="7">
        <v>2</v>
      </c>
      <c r="I42" s="8">
        <v>1</v>
      </c>
      <c r="J42" s="9">
        <v>0.5</v>
      </c>
      <c r="K42" s="10">
        <v>4180</v>
      </c>
      <c r="L42" s="8">
        <v>102</v>
      </c>
      <c r="M42" s="9">
        <v>2.4400000000000002E-2</v>
      </c>
    </row>
    <row r="43" spans="1:13" x14ac:dyDescent="0.2">
      <c r="A43" s="7" t="s">
        <v>46</v>
      </c>
      <c r="B43" s="10">
        <v>1134</v>
      </c>
      <c r="C43" s="8">
        <v>18</v>
      </c>
      <c r="D43" s="9">
        <v>1.5900000000000001E-2</v>
      </c>
      <c r="E43" s="7">
        <v>513</v>
      </c>
      <c r="F43" s="8">
        <v>26</v>
      </c>
      <c r="G43" s="9">
        <v>5.0700000000000002E-2</v>
      </c>
      <c r="H43" s="7">
        <v>0</v>
      </c>
      <c r="I43" s="8">
        <v>0</v>
      </c>
      <c r="J43" s="9">
        <v>0</v>
      </c>
      <c r="K43" s="10">
        <v>1647</v>
      </c>
      <c r="L43" s="8">
        <v>44</v>
      </c>
      <c r="M43" s="9">
        <v>2.6700000000000002E-2</v>
      </c>
    </row>
    <row r="44" spans="1:13" x14ac:dyDescent="0.2">
      <c r="A44" s="7" t="s">
        <v>47</v>
      </c>
      <c r="B44" s="10">
        <v>1386</v>
      </c>
      <c r="C44" s="8">
        <v>203</v>
      </c>
      <c r="D44" s="9">
        <v>0.14649999999999999</v>
      </c>
      <c r="E44" s="7">
        <v>486</v>
      </c>
      <c r="F44" s="8">
        <v>64</v>
      </c>
      <c r="G44" s="9">
        <v>0.13170000000000001</v>
      </c>
      <c r="H44" s="7">
        <v>12</v>
      </c>
      <c r="I44" s="8">
        <v>8</v>
      </c>
      <c r="J44" s="9">
        <v>0.66669999999999996</v>
      </c>
      <c r="K44" s="10">
        <v>1884</v>
      </c>
      <c r="L44" s="8">
        <v>275</v>
      </c>
      <c r="M44" s="9">
        <v>0.14599999999999999</v>
      </c>
    </row>
    <row r="45" spans="1:13" x14ac:dyDescent="0.2">
      <c r="A45" s="7" t="s">
        <v>48</v>
      </c>
      <c r="B45" s="10">
        <v>9186</v>
      </c>
      <c r="C45" s="11">
        <v>1021</v>
      </c>
      <c r="D45" s="9">
        <v>0.1111</v>
      </c>
      <c r="E45" s="10">
        <v>3030</v>
      </c>
      <c r="F45" s="8">
        <v>538</v>
      </c>
      <c r="G45" s="9">
        <v>0.17760000000000001</v>
      </c>
      <c r="H45" s="7">
        <v>51</v>
      </c>
      <c r="I45" s="8">
        <v>27</v>
      </c>
      <c r="J45" s="9">
        <v>0.52939999999999998</v>
      </c>
      <c r="K45" s="10">
        <v>12267</v>
      </c>
      <c r="L45" s="11">
        <v>1586</v>
      </c>
      <c r="M45" s="9">
        <v>0.1293</v>
      </c>
    </row>
    <row r="46" spans="1:13" x14ac:dyDescent="0.2">
      <c r="A46" s="7" t="s">
        <v>49</v>
      </c>
      <c r="B46" s="10">
        <v>860</v>
      </c>
      <c r="C46" s="8">
        <v>132</v>
      </c>
      <c r="D46" s="9">
        <v>0.1535</v>
      </c>
      <c r="E46" s="7">
        <v>198</v>
      </c>
      <c r="F46" s="8">
        <v>11</v>
      </c>
      <c r="G46" s="9">
        <v>5.5599999999999997E-2</v>
      </c>
      <c r="H46" s="7">
        <v>0</v>
      </c>
      <c r="I46" s="8">
        <v>0</v>
      </c>
      <c r="J46" s="9">
        <v>0</v>
      </c>
      <c r="K46" s="10">
        <v>1058</v>
      </c>
      <c r="L46" s="8">
        <v>143</v>
      </c>
      <c r="M46" s="9">
        <v>0.13519999999999999</v>
      </c>
    </row>
    <row r="47" spans="1:13" x14ac:dyDescent="0.2">
      <c r="A47" s="7" t="s">
        <v>50</v>
      </c>
      <c r="B47" s="7">
        <v>530</v>
      </c>
      <c r="C47" s="8">
        <v>89</v>
      </c>
      <c r="D47" s="9">
        <v>0.16789999999999999</v>
      </c>
      <c r="E47" s="7">
        <v>233</v>
      </c>
      <c r="F47" s="8">
        <v>34</v>
      </c>
      <c r="G47" s="9">
        <v>0.1459</v>
      </c>
      <c r="H47" s="7">
        <v>0</v>
      </c>
      <c r="I47" s="8">
        <v>0</v>
      </c>
      <c r="J47" s="9">
        <v>0</v>
      </c>
      <c r="K47" s="7">
        <v>763</v>
      </c>
      <c r="L47" s="8">
        <v>123</v>
      </c>
      <c r="M47" s="9">
        <v>0.16120000000000001</v>
      </c>
    </row>
    <row r="48" spans="1:13" x14ac:dyDescent="0.2">
      <c r="A48" s="7" t="s">
        <v>51</v>
      </c>
      <c r="B48" s="10">
        <v>1798</v>
      </c>
      <c r="C48" s="8">
        <v>410</v>
      </c>
      <c r="D48" s="9">
        <v>0.22800000000000001</v>
      </c>
      <c r="E48" s="7">
        <v>241</v>
      </c>
      <c r="F48" s="8">
        <v>48</v>
      </c>
      <c r="G48" s="9">
        <v>0.19919999999999999</v>
      </c>
      <c r="H48" s="7">
        <v>0</v>
      </c>
      <c r="I48" s="8">
        <v>0</v>
      </c>
      <c r="J48" s="9">
        <v>0</v>
      </c>
      <c r="K48" s="10">
        <v>2039</v>
      </c>
      <c r="L48" s="8">
        <v>458</v>
      </c>
      <c r="M48" s="9">
        <v>0.22459999999999999</v>
      </c>
    </row>
    <row r="49" spans="1:13" x14ac:dyDescent="0.2">
      <c r="A49" s="7" t="s">
        <v>52</v>
      </c>
      <c r="B49" s="7">
        <v>75</v>
      </c>
      <c r="C49" s="8">
        <v>3</v>
      </c>
      <c r="D49" s="9">
        <v>0.04</v>
      </c>
      <c r="E49" s="7">
        <v>8</v>
      </c>
      <c r="F49" s="8">
        <v>6</v>
      </c>
      <c r="G49" s="9">
        <v>0.75</v>
      </c>
      <c r="H49" s="7">
        <v>0</v>
      </c>
      <c r="I49" s="8">
        <v>0</v>
      </c>
      <c r="J49" s="9">
        <v>0</v>
      </c>
      <c r="K49" s="7">
        <v>83</v>
      </c>
      <c r="L49" s="8">
        <v>9</v>
      </c>
      <c r="M49" s="9">
        <v>0.1084</v>
      </c>
    </row>
    <row r="50" spans="1:13" x14ac:dyDescent="0.2">
      <c r="A50" s="7" t="s">
        <v>53</v>
      </c>
      <c r="B50" s="10">
        <v>2652</v>
      </c>
      <c r="C50" s="8">
        <v>491</v>
      </c>
      <c r="D50" s="9">
        <v>0.18509999999999999</v>
      </c>
      <c r="E50" s="7">
        <v>787</v>
      </c>
      <c r="F50" s="8">
        <v>230</v>
      </c>
      <c r="G50" s="9">
        <v>0.29220000000000002</v>
      </c>
      <c r="H50" s="7">
        <v>5</v>
      </c>
      <c r="I50" s="8">
        <v>0</v>
      </c>
      <c r="J50" s="9">
        <v>0</v>
      </c>
      <c r="K50" s="10">
        <v>3444</v>
      </c>
      <c r="L50" s="8">
        <v>721</v>
      </c>
      <c r="M50" s="9">
        <v>0.20930000000000001</v>
      </c>
    </row>
    <row r="51" spans="1:13" x14ac:dyDescent="0.2">
      <c r="A51" s="7" t="s">
        <v>54</v>
      </c>
      <c r="B51" s="10">
        <v>13041</v>
      </c>
      <c r="C51" s="8">
        <v>814</v>
      </c>
      <c r="D51" s="9">
        <v>6.2399999999999997E-2</v>
      </c>
      <c r="E51" s="10">
        <v>3235</v>
      </c>
      <c r="F51" s="8">
        <v>589</v>
      </c>
      <c r="G51" s="9">
        <v>0.18210000000000001</v>
      </c>
      <c r="H51" s="7">
        <v>0</v>
      </c>
      <c r="I51" s="8">
        <v>0</v>
      </c>
      <c r="J51" s="9">
        <v>0</v>
      </c>
      <c r="K51" s="10">
        <v>16276</v>
      </c>
      <c r="L51" s="11">
        <v>1403</v>
      </c>
      <c r="M51" s="9">
        <v>8.6199999999999999E-2</v>
      </c>
    </row>
    <row r="52" spans="1:13" x14ac:dyDescent="0.2">
      <c r="A52" s="7" t="s">
        <v>55</v>
      </c>
      <c r="B52" s="7">
        <v>551</v>
      </c>
      <c r="C52" s="8">
        <v>30</v>
      </c>
      <c r="D52" s="9">
        <v>5.4399999999999997E-2</v>
      </c>
      <c r="E52" s="7">
        <v>136</v>
      </c>
      <c r="F52" s="8">
        <v>0</v>
      </c>
      <c r="G52" s="9">
        <v>0</v>
      </c>
      <c r="H52" s="7">
        <v>1</v>
      </c>
      <c r="I52" s="8">
        <v>0</v>
      </c>
      <c r="J52" s="9">
        <v>0</v>
      </c>
      <c r="K52" s="7">
        <v>688</v>
      </c>
      <c r="L52" s="8">
        <v>30</v>
      </c>
      <c r="M52" s="9">
        <v>4.36E-2</v>
      </c>
    </row>
    <row r="53" spans="1:13" x14ac:dyDescent="0.2">
      <c r="A53" s="7" t="s">
        <v>56</v>
      </c>
      <c r="B53" s="10">
        <v>3039</v>
      </c>
      <c r="C53" s="8">
        <v>408</v>
      </c>
      <c r="D53" s="9">
        <v>0.1343</v>
      </c>
      <c r="E53" s="7">
        <v>605</v>
      </c>
      <c r="F53" s="8">
        <v>109</v>
      </c>
      <c r="G53" s="9">
        <v>0.1802</v>
      </c>
      <c r="H53" s="7">
        <v>0</v>
      </c>
      <c r="I53" s="8">
        <v>0</v>
      </c>
      <c r="J53" s="9">
        <v>0</v>
      </c>
      <c r="K53" s="10">
        <v>3644</v>
      </c>
      <c r="L53" s="8">
        <v>517</v>
      </c>
      <c r="M53" s="9">
        <v>0.1419</v>
      </c>
    </row>
    <row r="54" spans="1:13" x14ac:dyDescent="0.2">
      <c r="A54" s="12" t="s">
        <v>57</v>
      </c>
      <c r="B54" s="7"/>
      <c r="C54" s="8"/>
      <c r="D54" s="9"/>
      <c r="E54" s="7"/>
      <c r="F54" s="8"/>
      <c r="G54" s="9"/>
      <c r="H54" s="7"/>
      <c r="I54" s="8"/>
      <c r="J54" s="9"/>
      <c r="K54" s="7"/>
      <c r="L54" s="8"/>
      <c r="M54" s="9"/>
    </row>
    <row r="55" spans="1:13" x14ac:dyDescent="0.2">
      <c r="A55" s="7" t="s">
        <v>58</v>
      </c>
      <c r="B55" s="7">
        <v>161</v>
      </c>
      <c r="C55" s="8">
        <v>14</v>
      </c>
      <c r="D55" s="9">
        <v>8.6999999999999994E-2</v>
      </c>
      <c r="E55" s="7">
        <v>55</v>
      </c>
      <c r="F55" s="8">
        <v>12</v>
      </c>
      <c r="G55" s="9">
        <v>0.21820000000000001</v>
      </c>
      <c r="H55" s="7">
        <v>0</v>
      </c>
      <c r="I55" s="8">
        <v>0</v>
      </c>
      <c r="J55" s="9">
        <v>0</v>
      </c>
      <c r="K55" s="7">
        <v>216</v>
      </c>
      <c r="L55" s="8">
        <v>26</v>
      </c>
      <c r="M55" s="9">
        <v>0.12039999999999999</v>
      </c>
    </row>
    <row r="56" spans="1:13" x14ac:dyDescent="0.2">
      <c r="A56" s="7" t="s">
        <v>59</v>
      </c>
      <c r="B56" s="10">
        <v>3576</v>
      </c>
      <c r="C56" s="11">
        <v>532</v>
      </c>
      <c r="D56" s="9">
        <v>0.14879999999999999</v>
      </c>
      <c r="E56" s="7">
        <v>718</v>
      </c>
      <c r="F56" s="8">
        <v>85</v>
      </c>
      <c r="G56" s="9">
        <v>0.11840000000000001</v>
      </c>
      <c r="H56" s="7">
        <v>6</v>
      </c>
      <c r="I56" s="8">
        <v>1</v>
      </c>
      <c r="J56" s="9">
        <v>0.16669999999999999</v>
      </c>
      <c r="K56" s="10">
        <v>4300</v>
      </c>
      <c r="L56" s="11">
        <v>618</v>
      </c>
      <c r="M56" s="9">
        <v>0.14369999999999999</v>
      </c>
    </row>
    <row r="57" spans="1:13" x14ac:dyDescent="0.2">
      <c r="A57" s="7" t="s">
        <v>60</v>
      </c>
      <c r="B57" s="10">
        <v>1953</v>
      </c>
      <c r="C57" s="8">
        <v>226</v>
      </c>
      <c r="D57" s="9">
        <v>0.1157</v>
      </c>
      <c r="E57" s="7">
        <v>478</v>
      </c>
      <c r="F57" s="8">
        <v>83</v>
      </c>
      <c r="G57" s="9">
        <v>0.1736</v>
      </c>
      <c r="H57" s="7">
        <v>10</v>
      </c>
      <c r="I57" s="8">
        <v>1</v>
      </c>
      <c r="J57" s="9">
        <v>0.1</v>
      </c>
      <c r="K57" s="10">
        <v>2441</v>
      </c>
      <c r="L57" s="8">
        <v>310</v>
      </c>
      <c r="M57" s="9">
        <v>0.127</v>
      </c>
    </row>
    <row r="58" spans="1:13" x14ac:dyDescent="0.2">
      <c r="A58" s="7" t="s">
        <v>61</v>
      </c>
      <c r="B58" s="7">
        <v>636</v>
      </c>
      <c r="C58" s="8">
        <v>35</v>
      </c>
      <c r="D58" s="9">
        <v>5.5E-2</v>
      </c>
      <c r="E58" s="7">
        <v>223</v>
      </c>
      <c r="F58" s="8">
        <v>43</v>
      </c>
      <c r="G58" s="9">
        <v>0.1928</v>
      </c>
      <c r="H58" s="7">
        <v>5</v>
      </c>
      <c r="I58" s="8">
        <v>2</v>
      </c>
      <c r="J58" s="9">
        <v>0.4</v>
      </c>
      <c r="K58" s="7">
        <v>864</v>
      </c>
      <c r="L58" s="8">
        <v>80</v>
      </c>
      <c r="M58" s="9">
        <v>9.2600000000000002E-2</v>
      </c>
    </row>
    <row r="59" spans="1:13" ht="15" thickBot="1" x14ac:dyDescent="0.25">
      <c r="A59" s="13" t="s">
        <v>62</v>
      </c>
      <c r="B59" s="13">
        <v>231</v>
      </c>
      <c r="C59" s="14">
        <v>20</v>
      </c>
      <c r="D59" s="15">
        <v>8.6599999999999996E-2</v>
      </c>
      <c r="E59" s="13">
        <v>61</v>
      </c>
      <c r="F59" s="14">
        <v>16</v>
      </c>
      <c r="G59" s="15">
        <v>0.26229999999999998</v>
      </c>
      <c r="H59" s="13">
        <v>6</v>
      </c>
      <c r="I59" s="14">
        <v>3</v>
      </c>
      <c r="J59" s="15">
        <v>0.5</v>
      </c>
      <c r="K59" s="13">
        <v>298</v>
      </c>
      <c r="L59" s="14">
        <v>39</v>
      </c>
      <c r="M59" s="15">
        <v>0.13089999999999999</v>
      </c>
    </row>
    <row r="60" spans="1:13" ht="15.75" thickBot="1" x14ac:dyDescent="0.3">
      <c r="A60" s="16" t="s">
        <v>63</v>
      </c>
      <c r="B60" s="17">
        <f>SUM(B7:B59)</f>
        <v>124648</v>
      </c>
      <c r="C60" s="18">
        <f>SUM(C7:C59)</f>
        <v>16023</v>
      </c>
      <c r="D60" s="19">
        <f>(C60/B60)</f>
        <v>0.12854598549515436</v>
      </c>
      <c r="E60" s="18">
        <f>SUM(E7:E59)</f>
        <v>40882</v>
      </c>
      <c r="F60" s="18">
        <f>SUM(F7:F59)</f>
        <v>8024</v>
      </c>
      <c r="G60" s="20">
        <f>(F60/E60)</f>
        <v>0.19627219803336432</v>
      </c>
      <c r="H60" s="17">
        <f>SUM(H7:H59)</f>
        <v>848</v>
      </c>
      <c r="I60" s="18">
        <f>SUM(I7:I59)</f>
        <v>266</v>
      </c>
      <c r="J60" s="19">
        <f>(I60/H60)</f>
        <v>0.31367924528301888</v>
      </c>
      <c r="K60" s="18">
        <f>SUM(K7:K59)</f>
        <v>166378</v>
      </c>
      <c r="L60" s="18">
        <f>SUM(L7:L59)</f>
        <v>24313</v>
      </c>
      <c r="M60" s="19">
        <f>(L60/K60)</f>
        <v>0.14613109906357813</v>
      </c>
    </row>
    <row r="62" spans="1:13" ht="15" x14ac:dyDescent="0.25">
      <c r="A62" s="21" t="s">
        <v>64</v>
      </c>
    </row>
    <row r="63" spans="1:13" x14ac:dyDescent="0.2">
      <c r="A63" s="3" t="s">
        <v>65</v>
      </c>
    </row>
    <row r="64" spans="1:13" x14ac:dyDescent="0.2">
      <c r="A64" s="3" t="s">
        <v>66</v>
      </c>
    </row>
    <row r="65" spans="1:1" x14ac:dyDescent="0.2">
      <c r="A65" s="3" t="s">
        <v>67</v>
      </c>
    </row>
    <row r="66" spans="1:1" x14ac:dyDescent="0.2">
      <c r="A66" s="3" t="s">
        <v>68</v>
      </c>
    </row>
    <row r="67" spans="1:1" x14ac:dyDescent="0.2">
      <c r="A67" s="3" t="s">
        <v>69</v>
      </c>
    </row>
    <row r="68" spans="1:1" x14ac:dyDescent="0.2">
      <c r="A68" s="3" t="s">
        <v>70</v>
      </c>
    </row>
    <row r="69" spans="1:1" x14ac:dyDescent="0.2">
      <c r="A69" s="3" t="s">
        <v>71</v>
      </c>
    </row>
    <row r="71" spans="1:1" x14ac:dyDescent="0.2">
      <c r="A71" s="3" t="s">
        <v>72</v>
      </c>
    </row>
    <row r="72" spans="1:1" x14ac:dyDescent="0.2">
      <c r="A72" s="3" t="s">
        <v>73</v>
      </c>
    </row>
    <row r="74" spans="1:1" x14ac:dyDescent="0.2">
      <c r="A74" s="3" t="s">
        <v>74</v>
      </c>
    </row>
  </sheetData>
  <mergeCells count="6">
    <mergeCell ref="A1:M1"/>
    <mergeCell ref="A2:M2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FY14 HAA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dcterms:created xsi:type="dcterms:W3CDTF">2015-08-04T14:44:12Z</dcterms:created>
  <dcterms:modified xsi:type="dcterms:W3CDTF">2015-08-21T14:37:44Z</dcterms:modified>
</cp:coreProperties>
</file>