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G59" i="1" l="1"/>
  <c r="J59" i="1"/>
  <c r="M59" i="1"/>
  <c r="D59" i="1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<sst xmlns="http://schemas.openxmlformats.org/spreadsheetml/2006/main" count="90" uniqueCount="77">
  <si>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</si>
  <si>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</si>
  <si>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</si>
  <si>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</si>
  <si>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</si>
  <si>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</si>
  <si>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</si>
  <si>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</si>
  <si>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</si>
  <si>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</si>
  <si>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</si>
  <si>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</si>
  <si>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</si>
  <si>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</si>
  <si>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</si>
  <si>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</si>
  <si>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</si>
  <si>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</si>
  <si>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</si>
  <si>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</si>
  <si>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</si>
  <si>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</si>
  <si>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</si>
  <si>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</si>
  <si>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</si>
  <si>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</si>
  <si>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</si>
  <si>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</si>
  <si>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</si>
  <si>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</si>
  <si>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</si>
  <si>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</si>
  <si>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</si>
  <si>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</si>
  <si>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</si>
  <si>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</si>
  <si>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</si>
  <si>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</si>
  <si>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</si>
  <si>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</si>
  <si>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r>
      <t>NH</t>
    </r>
    <r>
      <rPr>
        <b/>
        <sz val="14"/>
        <rFont val="Arial"/>
        <family val="2"/>
      </rPr>
      <t>*</t>
    </r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</si>
  <si>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</si>
  <si>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</si>
  <si>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</si>
  <si>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</si>
  <si>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</si>
  <si>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</si>
  <si>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</si>
  <si>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</si>
  <si>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</si>
  <si>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</si>
  <si>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</si>
  <si>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</si>
  <si>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</si>
  <si>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</si>
  <si>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</si>
  <si>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</si>
  <si>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</si>
  <si>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</si>
  <si>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</si>
  <si>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</si>
  <si>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</si>
  <si>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</si>
  <si>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</si>
  <si>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r>
      <rPr>
        <b/>
        <sz val="14"/>
        <rFont val="Arial"/>
        <family val="2"/>
      </rPr>
      <t>*</t>
    </r>
    <r>
      <rPr>
        <sz val="11"/>
        <rFont val="Arial"/>
        <family val="2"/>
      </rPr>
      <t xml:space="preserve"> NH was missing December 2015 data</t>
    </r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</si>
  <si>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</si>
  <si>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</si>
  <si>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</si>
  <si>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</si>
  <si>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</si>
  <si>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</si>
  <si>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</si>
  <si>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</si>
  <si>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</si>
  <si>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</si>
  <si>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</si>
  <si>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October 2015  to September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</si>
</sst>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fgColor theme="2" tint="-0.499984740745262"/>
        <bgColor indexed="65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4" xfId="0" applyFont="1" applyFill="1" applyBorder="1"/>
    <xf numFmtId="164" fontId="0" fillId="0" borderId="5" xfId="0" applyNumberFormat="1" applyBorder="1"/>
    <xf numFmtId="164" fontId="0" fillId="0" borderId="6" xfId="0" applyNumberFormat="1" applyBorder="1"/>
    <xf numFmtId="3" fontId="0" fillId="0" borderId="5" xfId="0" applyNumberFormat="1" applyBorder="1"/>
    <xf numFmtId="0" fontId="1" fillId="5" borderId="10" xfId="0" applyFont="1" applyFill="1" applyBorder="1"/>
    <xf numFmtId="164" fontId="1" fillId="5" borderId="11" xfId="0" applyNumberFormat="1" applyFont="1" applyFill="1" applyBorder="1"/>
    <xf numFmtId="0" fontId="3" fillId="2" borderId="4" xfId="0" applyFont="1" applyFill="1" applyBorder="1"/>
    <xf numFmtId="164" fontId="0" fillId="0" borderId="22" xfId="0" applyNumberFormat="1" applyBorder="1"/>
    <xf numFmtId="164" fontId="0" fillId="0" borderId="24" xfId="0" applyNumberFormat="1" applyBorder="1"/>
    <xf numFmtId="3" fontId="0" fillId="0" borderId="22" xfId="0" applyNumberFormat="1" applyBorder="1"/>
    <xf numFmtId="3" fontId="1" fillId="5" borderId="11" xfId="0" applyNumberFormat="1" applyFont="1" applyFill="1" applyBorder="1"/>
    <xf numFmtId="0" fontId="3" fillId="0" borderId="26" xfId="0" applyFont="1" applyFill="1" applyBorder="1"/>
    <xf numFmtId="14" fontId="3" fillId="0" borderId="18" xfId="0" applyNumberFormat="1" applyFont="1" applyFill="1" applyBorder="1" applyAlignment="1">
      <alignment horizontal="left"/>
    </xf>
    <xf numFmtId="14" fontId="3" fillId="0" borderId="19" xfId="0" applyNumberFormat="1" applyFont="1" applyFill="1" applyBorder="1" applyAlignment="1">
      <alignment horizontal="left"/>
    </xf>
    <xf numFmtId="14" fontId="3" fillId="0" borderId="20" xfId="0" applyNumberFormat="1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25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horizontal="center" vertical="top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164" fontId="2" fillId="3" borderId="35" xfId="0" applyNumberFormat="1" applyFont="1" applyFill="1" applyBorder="1" applyAlignment="1">
      <alignment horizontal="center" vertical="center" wrapText="1"/>
    </xf>
    <xf numFmtId="164" fontId="2" fillId="3" borderId="36" xfId="0" applyNumberFormat="1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topLeftCell="A34" workbookViewId="0">
      <selection activeCell="L4" sqref="L4:L5"/>
    </sheetView>
  </sheetViews>
  <sheetFormatPr defaultRowHeight="15" x14ac:dyDescent="0.25"/>
  <cols>
    <col min="2" max="2" width="10.85546875" customWidth="1"/>
    <col min="3" max="3" width="11.7109375" customWidth="1"/>
    <col min="5" max="5" width="10.85546875" customWidth="1"/>
    <col min="6" max="6" width="11.7109375" customWidth="1"/>
    <col min="8" max="8" width="10.85546875" customWidth="1"/>
    <col min="9" max="9" width="11.7109375" customWidth="1"/>
    <col min="11" max="11" width="10.85546875" customWidth="1"/>
    <col min="12" max="12" width="11.7109375" customWidth="1"/>
  </cols>
  <sheetData>
    <row r="1" spans="1:13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thickBot="1" x14ac:dyDescent="0.3">
      <c r="A2" s="34" t="s">
        <v>76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3" ht="15.75" thickBot="1" x14ac:dyDescent="0.3">
      <c r="A3" s="37" t="s">
        <v>1</v>
      </c>
      <c r="B3" s="40" t="s">
        <v>2</v>
      </c>
      <c r="C3" s="41"/>
      <c r="D3" s="42"/>
      <c r="E3" s="40" t="s">
        <v>3</v>
      </c>
      <c r="F3" s="41"/>
      <c r="G3" s="42"/>
      <c r="H3" s="40" t="s">
        <v>4</v>
      </c>
      <c r="I3" s="41"/>
      <c r="J3" s="42"/>
      <c r="K3" s="40" t="s">
        <v>5</v>
      </c>
      <c r="L3" s="41"/>
      <c r="M3" s="42"/>
    </row>
    <row r="4" spans="1:13" x14ac:dyDescent="0.25">
      <c r="A4" s="38"/>
      <c r="B4" s="43" t="s">
        <v>6</v>
      </c>
      <c r="C4" s="44" t="s">
        <v>7</v>
      </c>
      <c r="D4" s="45" t="s">
        <v>8</v>
      </c>
      <c r="E4" s="46" t="s">
        <v>6</v>
      </c>
      <c r="F4" s="50" t="s">
        <v>7</v>
      </c>
      <c r="G4" s="48" t="s">
        <v>8</v>
      </c>
      <c r="H4" s="46" t="s">
        <v>6</v>
      </c>
      <c r="I4" s="50" t="s">
        <v>7</v>
      </c>
      <c r="J4" s="48" t="s">
        <v>8</v>
      </c>
      <c r="K4" s="46" t="s">
        <v>6</v>
      </c>
      <c r="L4" s="50" t="s">
        <v>7</v>
      </c>
      <c r="M4" s="48" t="s">
        <v>8</v>
      </c>
    </row>
    <row r="5" spans="1:13" ht="15.75" thickBot="1" x14ac:dyDescent="0.3">
      <c r="A5" s="39"/>
      <c r="B5" s="28"/>
      <c r="C5" s="29"/>
      <c r="D5" s="30"/>
      <c r="E5" s="47"/>
      <c r="F5" s="51"/>
      <c r="G5" s="49"/>
      <c r="H5" s="47"/>
      <c r="I5" s="51"/>
      <c r="J5" s="49"/>
      <c r="K5" s="47"/>
      <c r="L5" s="51"/>
      <c r="M5" s="49"/>
    </row>
    <row r="6" spans="1:13" x14ac:dyDescent="0.25">
      <c r="A6" s="12" t="s">
        <v>9</v>
      </c>
      <c r="B6" s="10">
        <v>36</v>
      </c>
      <c r="C6" s="10">
        <v>3</v>
      </c>
      <c r="D6" s="8">
        <v>8.3299999999999999E-2</v>
      </c>
      <c r="E6" s="10">
        <v>6</v>
      </c>
      <c r="F6" s="10">
        <v>1</v>
      </c>
      <c r="G6" s="8">
        <v>0.16669999999999999</v>
      </c>
      <c r="H6" s="10">
        <v>0</v>
      </c>
      <c r="I6" s="10">
        <v>0</v>
      </c>
      <c r="J6" s="8">
        <v>0</v>
      </c>
      <c r="K6" s="10">
        <v>42</v>
      </c>
      <c r="L6" s="10">
        <v>4</v>
      </c>
      <c r="M6" s="9">
        <v>9.5200000000000007E-2</v>
      </c>
    </row>
    <row r="7" spans="1:13" x14ac:dyDescent="0.25">
      <c r="A7" s="1" t="s">
        <v>10</v>
      </c>
      <c r="B7" s="4">
        <v>1968</v>
      </c>
      <c r="C7" s="4">
        <v>194</v>
      </c>
      <c r="D7" s="2">
        <v>9.8599999999999993E-2</v>
      </c>
      <c r="E7" s="4">
        <v>541</v>
      </c>
      <c r="F7" s="4">
        <v>151</v>
      </c>
      <c r="G7" s="2">
        <v>0.27910000000000001</v>
      </c>
      <c r="H7" s="4">
        <v>0</v>
      </c>
      <c r="I7" s="4">
        <v>0</v>
      </c>
      <c r="J7" s="2">
        <v>0</v>
      </c>
      <c r="K7" s="4">
        <v>2509</v>
      </c>
      <c r="L7" s="4">
        <v>345</v>
      </c>
      <c r="M7" s="3">
        <v>0.13750000000000001</v>
      </c>
    </row>
    <row r="8" spans="1:13" x14ac:dyDescent="0.25">
      <c r="A8" s="1" t="s">
        <v>11</v>
      </c>
      <c r="B8" s="4">
        <v>1996</v>
      </c>
      <c r="C8" s="4">
        <v>154</v>
      </c>
      <c r="D8" s="2">
        <v>7.7200000000000005E-2</v>
      </c>
      <c r="E8" s="4">
        <v>168</v>
      </c>
      <c r="F8" s="4">
        <v>51</v>
      </c>
      <c r="G8" s="2">
        <v>0.30359999999999998</v>
      </c>
      <c r="H8" s="4">
        <v>2</v>
      </c>
      <c r="I8" s="4">
        <v>0</v>
      </c>
      <c r="J8" s="2">
        <v>0</v>
      </c>
      <c r="K8" s="4">
        <v>2166</v>
      </c>
      <c r="L8" s="4">
        <v>205</v>
      </c>
      <c r="M8" s="3">
        <v>9.4600000000000004E-2</v>
      </c>
    </row>
    <row r="9" spans="1:13" x14ac:dyDescent="0.25">
      <c r="A9" s="1" t="s">
        <v>12</v>
      </c>
      <c r="B9" s="4">
        <v>1383</v>
      </c>
      <c r="C9" s="4">
        <v>106</v>
      </c>
      <c r="D9" s="2">
        <v>7.6600000000000001E-2</v>
      </c>
      <c r="E9" s="4">
        <v>324</v>
      </c>
      <c r="F9" s="4">
        <v>39</v>
      </c>
      <c r="G9" s="2">
        <v>0.12039999999999999</v>
      </c>
      <c r="H9" s="4">
        <v>0</v>
      </c>
      <c r="I9" s="4">
        <v>0</v>
      </c>
      <c r="J9" s="2">
        <v>0</v>
      </c>
      <c r="K9" s="4">
        <v>1707</v>
      </c>
      <c r="L9" s="4">
        <v>145</v>
      </c>
      <c r="M9" s="3">
        <v>8.4900000000000003E-2</v>
      </c>
    </row>
    <row r="10" spans="1:13" x14ac:dyDescent="0.25">
      <c r="A10" s="1" t="s">
        <v>13</v>
      </c>
      <c r="B10" s="4">
        <v>8632</v>
      </c>
      <c r="C10" s="4">
        <v>1680</v>
      </c>
      <c r="D10" s="2">
        <v>0.1946</v>
      </c>
      <c r="E10" s="4">
        <v>3020</v>
      </c>
      <c r="F10" s="4">
        <v>372</v>
      </c>
      <c r="G10" s="2">
        <v>0.1232</v>
      </c>
      <c r="H10" s="4">
        <v>129</v>
      </c>
      <c r="I10" s="4">
        <v>61</v>
      </c>
      <c r="J10" s="2">
        <v>0.47289999999999999</v>
      </c>
      <c r="K10" s="4">
        <v>11781</v>
      </c>
      <c r="L10" s="4">
        <v>2113</v>
      </c>
      <c r="M10" s="3">
        <v>0.1794</v>
      </c>
    </row>
    <row r="11" spans="1:13" x14ac:dyDescent="0.25">
      <c r="A11" s="1" t="s">
        <v>14</v>
      </c>
      <c r="B11" s="4">
        <v>1214</v>
      </c>
      <c r="C11" s="4">
        <v>304</v>
      </c>
      <c r="D11" s="2">
        <v>0.25040000000000001</v>
      </c>
      <c r="E11" s="4">
        <v>703</v>
      </c>
      <c r="F11" s="4">
        <v>110</v>
      </c>
      <c r="G11" s="2">
        <v>0.1565</v>
      </c>
      <c r="H11" s="4">
        <v>16</v>
      </c>
      <c r="I11" s="4">
        <v>5</v>
      </c>
      <c r="J11" s="2">
        <v>0.3125</v>
      </c>
      <c r="K11" s="4">
        <v>1933</v>
      </c>
      <c r="L11" s="4">
        <v>419</v>
      </c>
      <c r="M11" s="3">
        <v>0.21679999999999999</v>
      </c>
    </row>
    <row r="12" spans="1:13" x14ac:dyDescent="0.25">
      <c r="A12" s="1" t="s">
        <v>15</v>
      </c>
      <c r="B12" s="4">
        <v>1223</v>
      </c>
      <c r="C12" s="4">
        <v>95</v>
      </c>
      <c r="D12" s="2">
        <v>7.7700000000000005E-2</v>
      </c>
      <c r="E12" s="4">
        <v>444</v>
      </c>
      <c r="F12" s="4">
        <v>59</v>
      </c>
      <c r="G12" s="2">
        <v>0.13289999999999999</v>
      </c>
      <c r="H12" s="4">
        <v>9</v>
      </c>
      <c r="I12" s="4">
        <v>4</v>
      </c>
      <c r="J12" s="2">
        <v>0.44440000000000002</v>
      </c>
      <c r="K12" s="4">
        <v>1676</v>
      </c>
      <c r="L12" s="4">
        <v>158</v>
      </c>
      <c r="M12" s="3">
        <v>9.4299999999999995E-2</v>
      </c>
    </row>
    <row r="13" spans="1:13" x14ac:dyDescent="0.25">
      <c r="A13" s="7" t="s">
        <v>16</v>
      </c>
      <c r="B13" s="19" t="s">
        <v>17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1"/>
    </row>
    <row r="14" spans="1:13" x14ac:dyDescent="0.25">
      <c r="A14" s="1" t="s">
        <v>18</v>
      </c>
      <c r="B14" s="4">
        <v>589</v>
      </c>
      <c r="C14" s="4">
        <v>46</v>
      </c>
      <c r="D14" s="2">
        <v>7.8100000000000003E-2</v>
      </c>
      <c r="E14" s="4">
        <v>208</v>
      </c>
      <c r="F14" s="4">
        <v>41</v>
      </c>
      <c r="G14" s="2">
        <v>0.1971</v>
      </c>
      <c r="H14" s="4">
        <v>7</v>
      </c>
      <c r="I14" s="4">
        <v>1</v>
      </c>
      <c r="J14" s="2">
        <v>0.1429</v>
      </c>
      <c r="K14" s="4">
        <v>804</v>
      </c>
      <c r="L14" s="4">
        <v>88</v>
      </c>
      <c r="M14" s="3">
        <v>0.1095</v>
      </c>
    </row>
    <row r="15" spans="1:13" x14ac:dyDescent="0.25">
      <c r="A15" s="1" t="s">
        <v>19</v>
      </c>
      <c r="B15" s="4">
        <v>2884</v>
      </c>
      <c r="C15" s="4">
        <v>992</v>
      </c>
      <c r="D15" s="2">
        <v>0.34399999999999997</v>
      </c>
      <c r="E15" s="4">
        <v>1400</v>
      </c>
      <c r="F15" s="4">
        <v>668</v>
      </c>
      <c r="G15" s="2">
        <v>0.47710000000000002</v>
      </c>
      <c r="H15" s="4">
        <v>7</v>
      </c>
      <c r="I15" s="4">
        <v>2</v>
      </c>
      <c r="J15" s="2">
        <v>0.28570000000000001</v>
      </c>
      <c r="K15" s="4">
        <v>4291</v>
      </c>
      <c r="L15" s="4">
        <v>1662</v>
      </c>
      <c r="M15" s="3">
        <v>0.38729999999999998</v>
      </c>
    </row>
    <row r="16" spans="1:13" x14ac:dyDescent="0.25">
      <c r="A16" s="1" t="s">
        <v>20</v>
      </c>
      <c r="B16" s="4">
        <v>3974</v>
      </c>
      <c r="C16" s="4">
        <v>160</v>
      </c>
      <c r="D16" s="2">
        <v>4.0300000000000002E-2</v>
      </c>
      <c r="E16" s="4">
        <v>690</v>
      </c>
      <c r="F16" s="4">
        <v>110</v>
      </c>
      <c r="G16" s="2">
        <v>0.15939999999999999</v>
      </c>
      <c r="H16" s="4">
        <v>0</v>
      </c>
      <c r="I16" s="4">
        <v>0</v>
      </c>
      <c r="J16" s="2">
        <v>0</v>
      </c>
      <c r="K16" s="4">
        <v>4664</v>
      </c>
      <c r="L16" s="4">
        <v>270</v>
      </c>
      <c r="M16" s="3">
        <v>5.79E-2</v>
      </c>
    </row>
    <row r="17" spans="1:13" x14ac:dyDescent="0.25">
      <c r="A17" s="7" t="s">
        <v>21</v>
      </c>
      <c r="B17" s="19" t="s">
        <v>17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1" t="s">
        <v>22</v>
      </c>
      <c r="B18" s="4">
        <v>1175</v>
      </c>
      <c r="C18" s="4">
        <v>61</v>
      </c>
      <c r="D18" s="2">
        <v>5.1900000000000002E-2</v>
      </c>
      <c r="E18" s="4">
        <v>478</v>
      </c>
      <c r="F18" s="4">
        <v>70</v>
      </c>
      <c r="G18" s="2">
        <v>0.1464</v>
      </c>
      <c r="H18" s="4">
        <v>2</v>
      </c>
      <c r="I18" s="4">
        <v>1</v>
      </c>
      <c r="J18" s="2">
        <v>0.5</v>
      </c>
      <c r="K18" s="4">
        <v>1655</v>
      </c>
      <c r="L18" s="4">
        <v>132</v>
      </c>
      <c r="M18" s="3">
        <v>7.9799999999999996E-2</v>
      </c>
    </row>
    <row r="19" spans="1:13" x14ac:dyDescent="0.25">
      <c r="A19" s="1" t="s">
        <v>23</v>
      </c>
      <c r="B19" s="4">
        <v>261</v>
      </c>
      <c r="C19" s="4">
        <v>22</v>
      </c>
      <c r="D19" s="2">
        <v>8.43E-2</v>
      </c>
      <c r="E19" s="4">
        <v>52</v>
      </c>
      <c r="F19" s="4">
        <v>15</v>
      </c>
      <c r="G19" s="2">
        <v>0.28849999999999998</v>
      </c>
      <c r="H19" s="4">
        <v>0</v>
      </c>
      <c r="I19" s="4">
        <v>0</v>
      </c>
      <c r="J19" s="2">
        <v>0</v>
      </c>
      <c r="K19" s="4">
        <v>313</v>
      </c>
      <c r="L19" s="4">
        <v>37</v>
      </c>
      <c r="M19" s="3">
        <v>0.1182</v>
      </c>
    </row>
    <row r="20" spans="1:13" x14ac:dyDescent="0.25">
      <c r="A20" s="1" t="s">
        <v>24</v>
      </c>
      <c r="B20" s="4">
        <v>6141</v>
      </c>
      <c r="C20" s="4">
        <v>710</v>
      </c>
      <c r="D20" s="2">
        <v>0.11559999999999999</v>
      </c>
      <c r="E20" s="4">
        <v>3363</v>
      </c>
      <c r="F20" s="4">
        <v>352</v>
      </c>
      <c r="G20" s="2">
        <v>0.1047</v>
      </c>
      <c r="H20" s="4">
        <v>10</v>
      </c>
      <c r="I20" s="4">
        <v>4</v>
      </c>
      <c r="J20" s="2">
        <v>0.4</v>
      </c>
      <c r="K20" s="4">
        <v>9514</v>
      </c>
      <c r="L20" s="4">
        <v>1066</v>
      </c>
      <c r="M20" s="3">
        <v>0.112</v>
      </c>
    </row>
    <row r="21" spans="1:13" x14ac:dyDescent="0.25">
      <c r="A21" s="1" t="s">
        <v>25</v>
      </c>
      <c r="B21" s="4">
        <v>1374</v>
      </c>
      <c r="C21" s="4">
        <v>191</v>
      </c>
      <c r="D21" s="2">
        <v>0.13900000000000001</v>
      </c>
      <c r="E21" s="4">
        <v>597</v>
      </c>
      <c r="F21" s="4">
        <v>125</v>
      </c>
      <c r="G21" s="2">
        <v>0.2094</v>
      </c>
      <c r="H21" s="4">
        <v>6</v>
      </c>
      <c r="I21" s="4">
        <v>3</v>
      </c>
      <c r="J21" s="2">
        <v>0.5</v>
      </c>
      <c r="K21" s="4">
        <v>1977</v>
      </c>
      <c r="L21" s="4">
        <v>319</v>
      </c>
      <c r="M21" s="3">
        <v>0.16139999999999999</v>
      </c>
    </row>
    <row r="22" spans="1:13" x14ac:dyDescent="0.25">
      <c r="A22" s="1" t="s">
        <v>26</v>
      </c>
      <c r="B22" s="4">
        <v>1817</v>
      </c>
      <c r="C22" s="4">
        <v>25</v>
      </c>
      <c r="D22" s="2">
        <v>1.38E-2</v>
      </c>
      <c r="E22" s="4">
        <v>367</v>
      </c>
      <c r="F22" s="4">
        <v>29</v>
      </c>
      <c r="G22" s="2">
        <v>7.9000000000000001E-2</v>
      </c>
      <c r="H22" s="4">
        <v>3</v>
      </c>
      <c r="I22" s="4">
        <v>1</v>
      </c>
      <c r="J22" s="2">
        <v>0.33329999999999999</v>
      </c>
      <c r="K22" s="4">
        <v>2187</v>
      </c>
      <c r="L22" s="4">
        <v>55</v>
      </c>
      <c r="M22" s="3">
        <v>2.5100000000000001E-2</v>
      </c>
    </row>
    <row r="23" spans="1:13" x14ac:dyDescent="0.25">
      <c r="A23" s="1" t="s">
        <v>27</v>
      </c>
      <c r="B23" s="4">
        <v>2649</v>
      </c>
      <c r="C23" s="4">
        <v>138</v>
      </c>
      <c r="D23" s="2">
        <v>5.21E-2</v>
      </c>
      <c r="E23" s="4">
        <v>907</v>
      </c>
      <c r="F23" s="4">
        <v>140</v>
      </c>
      <c r="G23" s="2">
        <v>0.15440000000000001</v>
      </c>
      <c r="H23" s="4">
        <v>0</v>
      </c>
      <c r="I23" s="4">
        <v>0</v>
      </c>
      <c r="J23" s="2">
        <v>0</v>
      </c>
      <c r="K23" s="4">
        <v>3556</v>
      </c>
      <c r="L23" s="4">
        <v>278</v>
      </c>
      <c r="M23" s="3">
        <v>7.8200000000000006E-2</v>
      </c>
    </row>
    <row r="24" spans="1:13" x14ac:dyDescent="0.25">
      <c r="A24" s="1" t="s">
        <v>28</v>
      </c>
      <c r="B24" s="4">
        <v>1547</v>
      </c>
      <c r="C24" s="4">
        <v>225</v>
      </c>
      <c r="D24" s="2">
        <v>0.1454</v>
      </c>
      <c r="E24" s="4">
        <v>532</v>
      </c>
      <c r="F24" s="4">
        <v>135</v>
      </c>
      <c r="G24" s="2">
        <v>0.25380000000000003</v>
      </c>
      <c r="H24" s="4">
        <v>0</v>
      </c>
      <c r="I24" s="4">
        <v>0</v>
      </c>
      <c r="J24" s="2">
        <v>0</v>
      </c>
      <c r="K24" s="4">
        <v>2079</v>
      </c>
      <c r="L24" s="4">
        <v>360</v>
      </c>
      <c r="M24" s="3">
        <v>0.17319999999999999</v>
      </c>
    </row>
    <row r="25" spans="1:13" x14ac:dyDescent="0.25">
      <c r="A25" s="1" t="s">
        <v>29</v>
      </c>
      <c r="B25" s="4">
        <v>1425</v>
      </c>
      <c r="C25" s="4">
        <v>250</v>
      </c>
      <c r="D25" s="2">
        <v>0.1754</v>
      </c>
      <c r="E25" s="4">
        <v>555</v>
      </c>
      <c r="F25" s="4">
        <v>58</v>
      </c>
      <c r="G25" s="2">
        <v>0.1045</v>
      </c>
      <c r="H25" s="4">
        <v>0</v>
      </c>
      <c r="I25" s="4">
        <v>0</v>
      </c>
      <c r="J25" s="2">
        <v>0</v>
      </c>
      <c r="K25" s="4">
        <v>1980</v>
      </c>
      <c r="L25" s="4">
        <v>308</v>
      </c>
      <c r="M25" s="3">
        <v>0.15559999999999999</v>
      </c>
    </row>
    <row r="26" spans="1:13" x14ac:dyDescent="0.25">
      <c r="A26" s="1" t="s">
        <v>30</v>
      </c>
      <c r="B26" s="4">
        <v>3255</v>
      </c>
      <c r="C26" s="4">
        <v>182</v>
      </c>
      <c r="D26" s="2">
        <v>5.5899999999999998E-2</v>
      </c>
      <c r="E26" s="4">
        <v>699</v>
      </c>
      <c r="F26" s="4">
        <v>48</v>
      </c>
      <c r="G26" s="2">
        <v>6.8699999999999997E-2</v>
      </c>
      <c r="H26" s="4">
        <v>8</v>
      </c>
      <c r="I26" s="4">
        <v>0</v>
      </c>
      <c r="J26" s="2">
        <v>0</v>
      </c>
      <c r="K26" s="4">
        <v>3962</v>
      </c>
      <c r="L26" s="4">
        <v>230</v>
      </c>
      <c r="M26" s="3">
        <v>5.8099999999999999E-2</v>
      </c>
    </row>
    <row r="27" spans="1:13" x14ac:dyDescent="0.25">
      <c r="A27" s="1" t="s">
        <v>31</v>
      </c>
      <c r="B27" s="4">
        <v>528</v>
      </c>
      <c r="C27" s="4">
        <v>65</v>
      </c>
      <c r="D27" s="2">
        <v>0.1231</v>
      </c>
      <c r="E27" s="4">
        <v>188</v>
      </c>
      <c r="F27" s="4">
        <v>37</v>
      </c>
      <c r="G27" s="2">
        <v>0.1968</v>
      </c>
      <c r="H27" s="4">
        <v>10</v>
      </c>
      <c r="I27" s="4">
        <v>5</v>
      </c>
      <c r="J27" s="2">
        <v>0.5</v>
      </c>
      <c r="K27" s="4">
        <v>726</v>
      </c>
      <c r="L27" s="4">
        <v>107</v>
      </c>
      <c r="M27" s="3">
        <v>0.1474</v>
      </c>
    </row>
    <row r="28" spans="1:13" x14ac:dyDescent="0.25">
      <c r="A28" s="1" t="s">
        <v>32</v>
      </c>
      <c r="B28" s="4">
        <v>2563</v>
      </c>
      <c r="C28" s="4">
        <v>205</v>
      </c>
      <c r="D28" s="2">
        <v>0.08</v>
      </c>
      <c r="E28" s="4">
        <v>2061</v>
      </c>
      <c r="F28" s="4">
        <v>150</v>
      </c>
      <c r="G28" s="2">
        <v>7.2800000000000004E-2</v>
      </c>
      <c r="H28" s="4">
        <v>182</v>
      </c>
      <c r="I28" s="4">
        <v>33</v>
      </c>
      <c r="J28" s="2">
        <v>0.18129999999999999</v>
      </c>
      <c r="K28" s="4">
        <v>4806</v>
      </c>
      <c r="L28" s="4">
        <v>388</v>
      </c>
      <c r="M28" s="3">
        <v>8.0699999999999994E-2</v>
      </c>
    </row>
    <row r="29" spans="1:13" x14ac:dyDescent="0.25">
      <c r="A29" s="7" t="s">
        <v>33</v>
      </c>
      <c r="B29" s="19" t="s">
        <v>17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1"/>
    </row>
    <row r="30" spans="1:13" x14ac:dyDescent="0.25">
      <c r="A30" s="1" t="s">
        <v>34</v>
      </c>
      <c r="B30" s="4">
        <v>1850</v>
      </c>
      <c r="C30" s="4">
        <v>369</v>
      </c>
      <c r="D30" s="2">
        <v>0.19950000000000001</v>
      </c>
      <c r="E30" s="4">
        <v>417</v>
      </c>
      <c r="F30" s="4">
        <v>66</v>
      </c>
      <c r="G30" s="2">
        <v>0.1583</v>
      </c>
      <c r="H30" s="4">
        <v>0</v>
      </c>
      <c r="I30" s="4">
        <v>0</v>
      </c>
      <c r="J30" s="2">
        <v>0</v>
      </c>
      <c r="K30" s="4">
        <v>2267</v>
      </c>
      <c r="L30" s="4">
        <v>435</v>
      </c>
      <c r="M30" s="3">
        <v>0.19189999999999999</v>
      </c>
    </row>
    <row r="31" spans="1:13" x14ac:dyDescent="0.25">
      <c r="A31" s="1" t="s">
        <v>35</v>
      </c>
      <c r="B31" s="4">
        <v>1370</v>
      </c>
      <c r="C31" s="4">
        <v>23</v>
      </c>
      <c r="D31" s="2">
        <v>1.6799999999999999E-2</v>
      </c>
      <c r="E31" s="4">
        <v>431</v>
      </c>
      <c r="F31" s="4">
        <v>16</v>
      </c>
      <c r="G31" s="2">
        <v>3.7100000000000001E-2</v>
      </c>
      <c r="H31" s="4">
        <v>0</v>
      </c>
      <c r="I31" s="4">
        <v>0</v>
      </c>
      <c r="J31" s="2">
        <v>0</v>
      </c>
      <c r="K31" s="4">
        <v>1801</v>
      </c>
      <c r="L31" s="4">
        <v>39</v>
      </c>
      <c r="M31" s="3">
        <v>2.1700000000000001E-2</v>
      </c>
    </row>
    <row r="32" spans="1:13" x14ac:dyDescent="0.25">
      <c r="A32" s="1" t="s">
        <v>36</v>
      </c>
      <c r="B32" s="4">
        <v>143</v>
      </c>
      <c r="C32" s="4">
        <v>37</v>
      </c>
      <c r="D32" s="2">
        <v>0.25869999999999999</v>
      </c>
      <c r="E32" s="4">
        <v>46</v>
      </c>
      <c r="F32" s="4">
        <v>13</v>
      </c>
      <c r="G32" s="2">
        <v>0.28260000000000002</v>
      </c>
      <c r="H32" s="4">
        <v>0</v>
      </c>
      <c r="I32" s="4">
        <v>0</v>
      </c>
      <c r="J32" s="2">
        <v>0</v>
      </c>
      <c r="K32" s="4">
        <v>189</v>
      </c>
      <c r="L32" s="4">
        <v>50</v>
      </c>
      <c r="M32" s="3">
        <v>0.2646</v>
      </c>
    </row>
    <row r="33" spans="1:13" x14ac:dyDescent="0.25">
      <c r="A33" s="1" t="s">
        <v>37</v>
      </c>
      <c r="B33" s="4">
        <v>3153</v>
      </c>
      <c r="C33" s="4">
        <v>190</v>
      </c>
      <c r="D33" s="2">
        <v>6.0299999999999999E-2</v>
      </c>
      <c r="E33" s="4">
        <v>749</v>
      </c>
      <c r="F33" s="4">
        <v>258</v>
      </c>
      <c r="G33" s="2">
        <v>0.34449999999999997</v>
      </c>
      <c r="H33" s="4">
        <v>0</v>
      </c>
      <c r="I33" s="4">
        <v>0</v>
      </c>
      <c r="J33" s="2">
        <v>0</v>
      </c>
      <c r="K33" s="4">
        <v>3902</v>
      </c>
      <c r="L33" s="4">
        <v>448</v>
      </c>
      <c r="M33" s="3">
        <v>0.1148</v>
      </c>
    </row>
    <row r="34" spans="1:13" x14ac:dyDescent="0.25">
      <c r="A34" s="1" t="s">
        <v>38</v>
      </c>
      <c r="B34" s="4">
        <v>523</v>
      </c>
      <c r="C34" s="4">
        <v>2</v>
      </c>
      <c r="D34" s="2">
        <v>3.8E-3</v>
      </c>
      <c r="E34" s="4">
        <v>87</v>
      </c>
      <c r="F34" s="4">
        <v>1</v>
      </c>
      <c r="G34" s="2">
        <v>1.15E-2</v>
      </c>
      <c r="H34" s="4">
        <v>0</v>
      </c>
      <c r="I34" s="4">
        <v>0</v>
      </c>
      <c r="J34" s="2">
        <v>0</v>
      </c>
      <c r="K34" s="4">
        <v>610</v>
      </c>
      <c r="L34" s="4">
        <v>3</v>
      </c>
      <c r="M34" s="3">
        <v>4.8999999999999998E-3</v>
      </c>
    </row>
    <row r="35" spans="1:13" x14ac:dyDescent="0.25">
      <c r="A35" s="7" t="s">
        <v>39</v>
      </c>
      <c r="B35" s="19" t="s">
        <v>17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1"/>
    </row>
    <row r="36" spans="1:13" ht="18" x14ac:dyDescent="0.25">
      <c r="A36" s="1" t="s">
        <v>40</v>
      </c>
      <c r="B36" s="4">
        <v>156</v>
      </c>
      <c r="C36" s="4">
        <v>6</v>
      </c>
      <c r="D36" s="2">
        <v>3.85E-2</v>
      </c>
      <c r="E36" s="4">
        <v>38</v>
      </c>
      <c r="F36" s="4">
        <v>0</v>
      </c>
      <c r="G36" s="2">
        <v>0</v>
      </c>
      <c r="H36" s="4">
        <v>0</v>
      </c>
      <c r="I36" s="4">
        <v>0</v>
      </c>
      <c r="J36" s="2">
        <v>0</v>
      </c>
      <c r="K36" s="4">
        <v>194</v>
      </c>
      <c r="L36" s="4">
        <v>6</v>
      </c>
      <c r="M36" s="3">
        <v>3.09E-2</v>
      </c>
    </row>
    <row r="37" spans="1:13" x14ac:dyDescent="0.25">
      <c r="A37" s="1" t="s">
        <v>41</v>
      </c>
      <c r="B37" s="4">
        <v>4184</v>
      </c>
      <c r="C37" s="4">
        <v>246</v>
      </c>
      <c r="D37" s="2">
        <v>5.8799999999999998E-2</v>
      </c>
      <c r="E37" s="4">
        <v>707</v>
      </c>
      <c r="F37" s="4">
        <v>74</v>
      </c>
      <c r="G37" s="2">
        <v>0.1047</v>
      </c>
      <c r="H37" s="4">
        <v>27</v>
      </c>
      <c r="I37" s="4">
        <v>13</v>
      </c>
      <c r="J37" s="2">
        <v>0.48149999999999998</v>
      </c>
      <c r="K37" s="4">
        <v>4918</v>
      </c>
      <c r="L37" s="4">
        <v>333</v>
      </c>
      <c r="M37" s="3">
        <v>6.7699999999999996E-2</v>
      </c>
    </row>
    <row r="38" spans="1:13" x14ac:dyDescent="0.25">
      <c r="A38" s="1" t="s">
        <v>42</v>
      </c>
      <c r="B38" s="4">
        <v>852</v>
      </c>
      <c r="C38" s="4">
        <v>25</v>
      </c>
      <c r="D38" s="2">
        <v>2.93E-2</v>
      </c>
      <c r="E38" s="4">
        <v>414</v>
      </c>
      <c r="F38" s="4">
        <v>22</v>
      </c>
      <c r="G38" s="2">
        <v>5.3100000000000001E-2</v>
      </c>
      <c r="H38" s="4">
        <v>0</v>
      </c>
      <c r="I38" s="4">
        <v>0</v>
      </c>
      <c r="J38" s="2">
        <v>0</v>
      </c>
      <c r="K38" s="4">
        <v>1266</v>
      </c>
      <c r="L38" s="4">
        <v>47</v>
      </c>
      <c r="M38" s="3">
        <v>3.7100000000000001E-2</v>
      </c>
    </row>
    <row r="39" spans="1:13" x14ac:dyDescent="0.25">
      <c r="A39" s="1" t="s">
        <v>43</v>
      </c>
      <c r="B39" s="4">
        <v>1130</v>
      </c>
      <c r="C39" s="4">
        <v>20</v>
      </c>
      <c r="D39" s="2">
        <v>1.77E-2</v>
      </c>
      <c r="E39" s="4">
        <v>384</v>
      </c>
      <c r="F39" s="4">
        <v>29</v>
      </c>
      <c r="G39" s="2">
        <v>7.5499999999999998E-2</v>
      </c>
      <c r="H39" s="4">
        <v>0</v>
      </c>
      <c r="I39" s="4">
        <v>0</v>
      </c>
      <c r="J39" s="2">
        <v>0</v>
      </c>
      <c r="K39" s="4">
        <v>1514</v>
      </c>
      <c r="L39" s="4">
        <v>49</v>
      </c>
      <c r="M39" s="3">
        <v>3.2399999999999998E-2</v>
      </c>
    </row>
    <row r="40" spans="1:13" x14ac:dyDescent="0.25">
      <c r="A40" s="1" t="s">
        <v>44</v>
      </c>
      <c r="B40" s="4">
        <v>2556</v>
      </c>
      <c r="C40" s="4">
        <v>308</v>
      </c>
      <c r="D40" s="2">
        <v>0.1205</v>
      </c>
      <c r="E40" s="4">
        <v>867</v>
      </c>
      <c r="F40" s="4">
        <v>61</v>
      </c>
      <c r="G40" s="2">
        <v>7.0400000000000004E-2</v>
      </c>
      <c r="H40" s="4">
        <v>363</v>
      </c>
      <c r="I40" s="4">
        <v>87</v>
      </c>
      <c r="J40" s="2">
        <v>0.2397</v>
      </c>
      <c r="K40" s="4">
        <v>3786</v>
      </c>
      <c r="L40" s="4">
        <v>456</v>
      </c>
      <c r="M40" s="3">
        <v>0.12039999999999999</v>
      </c>
    </row>
    <row r="41" spans="1:13" x14ac:dyDescent="0.25">
      <c r="A41" s="1" t="s">
        <v>45</v>
      </c>
      <c r="B41" s="4">
        <v>2230</v>
      </c>
      <c r="C41" s="4">
        <v>46</v>
      </c>
      <c r="D41" s="2">
        <v>2.06E-2</v>
      </c>
      <c r="E41" s="4">
        <v>618</v>
      </c>
      <c r="F41" s="4">
        <v>23</v>
      </c>
      <c r="G41" s="2">
        <v>3.7199999999999997E-2</v>
      </c>
      <c r="H41" s="4">
        <v>4</v>
      </c>
      <c r="I41" s="4">
        <v>2</v>
      </c>
      <c r="J41" s="2">
        <v>0.5</v>
      </c>
      <c r="K41" s="4">
        <v>2852</v>
      </c>
      <c r="L41" s="4">
        <v>71</v>
      </c>
      <c r="M41" s="3">
        <v>2.4899999999999999E-2</v>
      </c>
    </row>
    <row r="42" spans="1:13" x14ac:dyDescent="0.25">
      <c r="A42" s="1" t="s">
        <v>46</v>
      </c>
      <c r="B42" s="4">
        <v>1088</v>
      </c>
      <c r="C42" s="4">
        <v>15</v>
      </c>
      <c r="D42" s="2">
        <v>1.38E-2</v>
      </c>
      <c r="E42" s="4">
        <v>411</v>
      </c>
      <c r="F42" s="4">
        <v>11</v>
      </c>
      <c r="G42" s="2">
        <v>2.6800000000000001E-2</v>
      </c>
      <c r="H42" s="4">
        <v>2</v>
      </c>
      <c r="I42" s="4">
        <v>1</v>
      </c>
      <c r="J42" s="2">
        <v>0.5</v>
      </c>
      <c r="K42" s="4">
        <v>1501</v>
      </c>
      <c r="L42" s="4">
        <v>27</v>
      </c>
      <c r="M42" s="3">
        <v>1.7999999999999999E-2</v>
      </c>
    </row>
    <row r="43" spans="1:13" x14ac:dyDescent="0.25">
      <c r="A43" s="1" t="s">
        <v>47</v>
      </c>
      <c r="B43" s="4">
        <v>1112</v>
      </c>
      <c r="C43" s="4">
        <v>348</v>
      </c>
      <c r="D43" s="2">
        <v>0.31290000000000001</v>
      </c>
      <c r="E43" s="4">
        <v>362</v>
      </c>
      <c r="F43" s="4">
        <v>81</v>
      </c>
      <c r="G43" s="2">
        <v>0.2238</v>
      </c>
      <c r="H43" s="4">
        <v>7</v>
      </c>
      <c r="I43" s="4">
        <v>5</v>
      </c>
      <c r="J43" s="2">
        <v>0.71430000000000005</v>
      </c>
      <c r="K43" s="4">
        <v>1481</v>
      </c>
      <c r="L43" s="4">
        <v>434</v>
      </c>
      <c r="M43" s="3">
        <v>0.29299999999999998</v>
      </c>
    </row>
    <row r="44" spans="1:13" x14ac:dyDescent="0.25">
      <c r="A44" s="1" t="s">
        <v>48</v>
      </c>
      <c r="B44" s="4">
        <v>7313</v>
      </c>
      <c r="C44" s="4">
        <v>846</v>
      </c>
      <c r="D44" s="2">
        <v>0.1157</v>
      </c>
      <c r="E44" s="4">
        <v>2238</v>
      </c>
      <c r="F44" s="4">
        <v>326</v>
      </c>
      <c r="G44" s="2">
        <v>0.1457</v>
      </c>
      <c r="H44" s="4">
        <v>66</v>
      </c>
      <c r="I44" s="4">
        <v>50</v>
      </c>
      <c r="J44" s="2">
        <v>0.75760000000000005</v>
      </c>
      <c r="K44" s="4">
        <v>9617</v>
      </c>
      <c r="L44" s="4">
        <v>1222</v>
      </c>
      <c r="M44" s="3">
        <v>0.12709999999999999</v>
      </c>
    </row>
    <row r="45" spans="1:13" x14ac:dyDescent="0.25">
      <c r="A45" s="1" t="s">
        <v>49</v>
      </c>
      <c r="B45" s="4">
        <v>964</v>
      </c>
      <c r="C45" s="4">
        <v>135</v>
      </c>
      <c r="D45" s="2">
        <v>0.14000000000000001</v>
      </c>
      <c r="E45" s="4">
        <v>217</v>
      </c>
      <c r="F45" s="4">
        <v>9</v>
      </c>
      <c r="G45" s="2">
        <v>4.1500000000000002E-2</v>
      </c>
      <c r="H45" s="4">
        <v>0</v>
      </c>
      <c r="I45" s="4">
        <v>0</v>
      </c>
      <c r="J45" s="2">
        <v>0</v>
      </c>
      <c r="K45" s="4">
        <v>1181</v>
      </c>
      <c r="L45" s="4">
        <v>144</v>
      </c>
      <c r="M45" s="3">
        <v>0.12189999999999999</v>
      </c>
    </row>
    <row r="46" spans="1:13" x14ac:dyDescent="0.25">
      <c r="A46" s="1" t="s">
        <v>50</v>
      </c>
      <c r="B46" s="4">
        <v>389</v>
      </c>
      <c r="C46" s="4">
        <v>110</v>
      </c>
      <c r="D46" s="2">
        <v>0.2828</v>
      </c>
      <c r="E46" s="4">
        <v>157</v>
      </c>
      <c r="F46" s="4">
        <v>28</v>
      </c>
      <c r="G46" s="2">
        <v>0.17829999999999999</v>
      </c>
      <c r="H46" s="4">
        <v>0</v>
      </c>
      <c r="I46" s="4">
        <v>0</v>
      </c>
      <c r="J46" s="2">
        <v>0</v>
      </c>
      <c r="K46" s="4">
        <v>546</v>
      </c>
      <c r="L46" s="4">
        <v>138</v>
      </c>
      <c r="M46" s="3">
        <v>0.25269999999999998</v>
      </c>
    </row>
    <row r="47" spans="1:13" x14ac:dyDescent="0.25">
      <c r="A47" s="1" t="s">
        <v>51</v>
      </c>
      <c r="B47" s="4">
        <v>1471</v>
      </c>
      <c r="C47" s="4">
        <v>199</v>
      </c>
      <c r="D47" s="2">
        <v>0.1353</v>
      </c>
      <c r="E47" s="4">
        <v>151</v>
      </c>
      <c r="F47" s="4">
        <v>27</v>
      </c>
      <c r="G47" s="2">
        <v>0.17879999999999999</v>
      </c>
      <c r="H47" s="4">
        <v>0</v>
      </c>
      <c r="I47" s="4">
        <v>0</v>
      </c>
      <c r="J47" s="2">
        <v>0</v>
      </c>
      <c r="K47" s="4">
        <v>1622</v>
      </c>
      <c r="L47" s="4">
        <v>226</v>
      </c>
      <c r="M47" s="3">
        <v>0.13930000000000001</v>
      </c>
    </row>
    <row r="48" spans="1:13" x14ac:dyDescent="0.25">
      <c r="A48" s="1" t="s">
        <v>52</v>
      </c>
      <c r="B48" s="4">
        <v>49</v>
      </c>
      <c r="C48" s="4">
        <v>5</v>
      </c>
      <c r="D48" s="2">
        <v>0.10199999999999999</v>
      </c>
      <c r="E48" s="4">
        <v>13</v>
      </c>
      <c r="F48" s="4">
        <v>2</v>
      </c>
      <c r="G48" s="2">
        <v>0.15379999999999999</v>
      </c>
      <c r="H48" s="4">
        <v>0</v>
      </c>
      <c r="I48" s="4">
        <v>0</v>
      </c>
      <c r="J48" s="2">
        <v>0</v>
      </c>
      <c r="K48" s="4">
        <v>62</v>
      </c>
      <c r="L48" s="4">
        <v>7</v>
      </c>
      <c r="M48" s="3">
        <v>0.1129</v>
      </c>
    </row>
    <row r="49" spans="1:13" x14ac:dyDescent="0.25">
      <c r="A49" s="1" t="s">
        <v>53</v>
      </c>
      <c r="B49" s="4">
        <v>1106</v>
      </c>
      <c r="C49" s="4">
        <v>252</v>
      </c>
      <c r="D49" s="2">
        <v>0.2278</v>
      </c>
      <c r="E49" s="4">
        <v>443</v>
      </c>
      <c r="F49" s="4">
        <v>93</v>
      </c>
      <c r="G49" s="2">
        <v>0.2099</v>
      </c>
      <c r="H49" s="4">
        <v>10</v>
      </c>
      <c r="I49" s="4">
        <v>2</v>
      </c>
      <c r="J49" s="2">
        <v>0.2</v>
      </c>
      <c r="K49" s="4">
        <v>1559</v>
      </c>
      <c r="L49" s="4">
        <v>347</v>
      </c>
      <c r="M49" s="3">
        <v>0.22259999999999999</v>
      </c>
    </row>
    <row r="50" spans="1:13" x14ac:dyDescent="0.25">
      <c r="A50" s="1" t="s">
        <v>54</v>
      </c>
      <c r="B50" s="4">
        <v>12138</v>
      </c>
      <c r="C50" s="4">
        <v>530</v>
      </c>
      <c r="D50" s="2">
        <v>4.3700000000000003E-2</v>
      </c>
      <c r="E50" s="4">
        <v>2622</v>
      </c>
      <c r="F50" s="4">
        <v>206</v>
      </c>
      <c r="G50" s="2">
        <v>7.8600000000000003E-2</v>
      </c>
      <c r="H50" s="4">
        <v>0</v>
      </c>
      <c r="I50" s="4">
        <v>0</v>
      </c>
      <c r="J50" s="2">
        <v>0</v>
      </c>
      <c r="K50" s="4">
        <v>14760</v>
      </c>
      <c r="L50" s="4">
        <v>736</v>
      </c>
      <c r="M50" s="3">
        <v>4.99E-2</v>
      </c>
    </row>
    <row r="51" spans="1:13" x14ac:dyDescent="0.25">
      <c r="A51" s="1" t="s">
        <v>55</v>
      </c>
      <c r="B51" s="4">
        <v>480</v>
      </c>
      <c r="C51" s="4">
        <v>18</v>
      </c>
      <c r="D51" s="2">
        <v>3.7499999999999999E-2</v>
      </c>
      <c r="E51" s="4">
        <v>90</v>
      </c>
      <c r="F51" s="4">
        <v>1</v>
      </c>
      <c r="G51" s="2">
        <v>1.11E-2</v>
      </c>
      <c r="H51" s="4">
        <v>0</v>
      </c>
      <c r="I51" s="4">
        <v>0</v>
      </c>
      <c r="J51" s="2">
        <v>0</v>
      </c>
      <c r="K51" s="4">
        <v>570</v>
      </c>
      <c r="L51" s="4">
        <v>19</v>
      </c>
      <c r="M51" s="3">
        <v>3.3300000000000003E-2</v>
      </c>
    </row>
    <row r="52" spans="1:13" x14ac:dyDescent="0.25">
      <c r="A52" s="1" t="s">
        <v>56</v>
      </c>
      <c r="B52" s="4">
        <v>2111</v>
      </c>
      <c r="C52" s="4">
        <v>346</v>
      </c>
      <c r="D52" s="2">
        <v>0.16389999999999999</v>
      </c>
      <c r="E52" s="4">
        <v>408</v>
      </c>
      <c r="F52" s="4">
        <v>104</v>
      </c>
      <c r="G52" s="2">
        <v>0.25490000000000002</v>
      </c>
      <c r="H52" s="4">
        <v>0</v>
      </c>
      <c r="I52" s="4">
        <v>0</v>
      </c>
      <c r="J52" s="2">
        <v>0</v>
      </c>
      <c r="K52" s="4">
        <v>2519</v>
      </c>
      <c r="L52" s="4">
        <v>450</v>
      </c>
      <c r="M52" s="3">
        <v>0.17860000000000001</v>
      </c>
    </row>
    <row r="53" spans="1:13" x14ac:dyDescent="0.25">
      <c r="A53" s="7" t="s">
        <v>57</v>
      </c>
      <c r="B53" s="19" t="s">
        <v>17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1"/>
    </row>
    <row r="54" spans="1:13" x14ac:dyDescent="0.25">
      <c r="A54" s="1" t="s">
        <v>58</v>
      </c>
      <c r="B54" s="4">
        <v>122</v>
      </c>
      <c r="C54" s="4">
        <v>5</v>
      </c>
      <c r="D54" s="2">
        <v>4.1000000000000002E-2</v>
      </c>
      <c r="E54" s="4">
        <v>36</v>
      </c>
      <c r="F54" s="4">
        <v>8</v>
      </c>
      <c r="G54" s="2">
        <v>0.22220000000000001</v>
      </c>
      <c r="H54" s="4">
        <v>0</v>
      </c>
      <c r="I54" s="4">
        <v>0</v>
      </c>
      <c r="J54" s="2">
        <v>0</v>
      </c>
      <c r="K54" s="4">
        <v>158</v>
      </c>
      <c r="L54" s="4">
        <v>13</v>
      </c>
      <c r="M54" s="3">
        <v>8.2299999999999998E-2</v>
      </c>
    </row>
    <row r="55" spans="1:13" x14ac:dyDescent="0.25">
      <c r="A55" s="1" t="s">
        <v>59</v>
      </c>
      <c r="B55" s="4">
        <v>2761</v>
      </c>
      <c r="C55" s="4">
        <v>173</v>
      </c>
      <c r="D55" s="2">
        <v>6.2700000000000006E-2</v>
      </c>
      <c r="E55" s="4">
        <v>537</v>
      </c>
      <c r="F55" s="4">
        <v>13</v>
      </c>
      <c r="G55" s="2">
        <v>2.4199999999999999E-2</v>
      </c>
      <c r="H55" s="4">
        <v>13</v>
      </c>
      <c r="I55" s="4">
        <v>1</v>
      </c>
      <c r="J55" s="2">
        <v>7.6899999999999996E-2</v>
      </c>
      <c r="K55" s="4">
        <v>3311</v>
      </c>
      <c r="L55" s="4">
        <v>187</v>
      </c>
      <c r="M55" s="3">
        <v>5.6500000000000002E-2</v>
      </c>
    </row>
    <row r="56" spans="1:13" x14ac:dyDescent="0.25">
      <c r="A56" s="1" t="s">
        <v>60</v>
      </c>
      <c r="B56" s="4">
        <v>1226</v>
      </c>
      <c r="C56" s="4">
        <v>93</v>
      </c>
      <c r="D56" s="2">
        <v>7.5899999999999995E-2</v>
      </c>
      <c r="E56" s="4">
        <v>274</v>
      </c>
      <c r="F56" s="4">
        <v>34</v>
      </c>
      <c r="G56" s="2">
        <v>0.1241</v>
      </c>
      <c r="H56" s="4">
        <v>7</v>
      </c>
      <c r="I56" s="4">
        <v>7</v>
      </c>
      <c r="J56" s="2">
        <v>1</v>
      </c>
      <c r="K56" s="4">
        <v>1507</v>
      </c>
      <c r="L56" s="4">
        <v>134</v>
      </c>
      <c r="M56" s="3">
        <v>8.8900000000000007E-2</v>
      </c>
    </row>
    <row r="57" spans="1:13" x14ac:dyDescent="0.25">
      <c r="A57" s="1" t="s">
        <v>61</v>
      </c>
      <c r="B57" s="4">
        <v>531</v>
      </c>
      <c r="C57" s="4">
        <v>57</v>
      </c>
      <c r="D57" s="2">
        <v>0.10730000000000001</v>
      </c>
      <c r="E57" s="4">
        <v>145</v>
      </c>
      <c r="F57" s="4">
        <v>26</v>
      </c>
      <c r="G57" s="2">
        <v>0.17929999999999999</v>
      </c>
      <c r="H57" s="4">
        <v>1</v>
      </c>
      <c r="I57" s="4">
        <v>0</v>
      </c>
      <c r="J57" s="2">
        <v>0</v>
      </c>
      <c r="K57" s="4">
        <v>677</v>
      </c>
      <c r="L57" s="4">
        <v>83</v>
      </c>
      <c r="M57" s="3">
        <v>0.1226</v>
      </c>
    </row>
    <row r="58" spans="1:13" x14ac:dyDescent="0.25">
      <c r="A58" s="1" t="s">
        <v>62</v>
      </c>
      <c r="B58" s="4">
        <v>147</v>
      </c>
      <c r="C58" s="4">
        <v>10</v>
      </c>
      <c r="D58" s="2">
        <v>6.8000000000000005E-2</v>
      </c>
      <c r="E58" s="4">
        <v>52</v>
      </c>
      <c r="F58" s="4">
        <v>14</v>
      </c>
      <c r="G58" s="2">
        <v>0.26919999999999999</v>
      </c>
      <c r="H58" s="4">
        <v>0</v>
      </c>
      <c r="I58" s="4">
        <v>0</v>
      </c>
      <c r="J58" s="2">
        <v>0</v>
      </c>
      <c r="K58" s="4">
        <v>199</v>
      </c>
      <c r="L58" s="4">
        <v>24</v>
      </c>
      <c r="M58" s="3">
        <v>0.1206</v>
      </c>
    </row>
    <row r="59" spans="1:13" ht="15.75" thickBot="1" x14ac:dyDescent="0.3">
      <c r="A59" s="5" t="s">
        <v>63</v>
      </c>
      <c r="B59" s="11">
        <f>SUM(B6:B58)</f>
        <v>97789</v>
      </c>
      <c r="C59" s="11">
        <f>SUM(C6:C58)</f>
        <v>10222</v>
      </c>
      <c r="D59" s="6">
        <f>C59/B59</f>
        <v>0.10453118448905296</v>
      </c>
      <c r="E59" s="11">
        <f>SUM(E6:E58)</f>
        <v>30217</v>
      </c>
      <c r="F59" s="11">
        <f>SUM(F6:F58)</f>
        <v>4307</v>
      </c>
      <c r="G59" s="6">
        <f>F59/E59</f>
        <v>0.14253565873514909</v>
      </c>
      <c r="H59" s="11">
        <f>SUM(H6:H58)</f>
        <v>891</v>
      </c>
      <c r="I59" s="11">
        <f>SUM(I6:I58)</f>
        <v>288</v>
      </c>
      <c r="J59" s="6">
        <f>I59/H59</f>
        <v>0.32323232323232326</v>
      </c>
      <c r="K59" s="11">
        <f>SUM(K6:K58)</f>
        <v>128897</v>
      </c>
      <c r="L59" s="11">
        <f>SUM(L6:L58)</f>
        <v>14817</v>
      </c>
      <c r="M59" s="6">
        <f>L59/K59</f>
        <v>0.11495224869469421</v>
      </c>
    </row>
    <row r="60" spans="1:13" ht="18" x14ac:dyDescent="0.25">
      <c r="A60" s="22" t="s">
        <v>64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4"/>
    </row>
    <row r="61" spans="1:13" x14ac:dyDescent="0.25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8"/>
    </row>
    <row r="62" spans="1:13" x14ac:dyDescent="0.25">
      <c r="A62" s="25" t="s">
        <v>65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7"/>
    </row>
    <row r="63" spans="1:13" x14ac:dyDescent="0.25">
      <c r="A63" s="16" t="s">
        <v>66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</row>
    <row r="64" spans="1:13" x14ac:dyDescent="0.25">
      <c r="A64" s="16" t="s">
        <v>67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</row>
    <row r="65" spans="1:13" x14ac:dyDescent="0.25">
      <c r="A65" s="16" t="s">
        <v>68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</row>
    <row r="66" spans="1:13" x14ac:dyDescent="0.25">
      <c r="A66" s="16" t="s">
        <v>69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</row>
    <row r="67" spans="1:13" x14ac:dyDescent="0.25">
      <c r="A67" s="16" t="s">
        <v>70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8"/>
    </row>
    <row r="68" spans="1:13" x14ac:dyDescent="0.25">
      <c r="A68" s="16" t="s">
        <v>71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8"/>
    </row>
    <row r="69" spans="1:13" x14ac:dyDescent="0.25">
      <c r="A69" s="16" t="s">
        <v>72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8"/>
    </row>
    <row r="70" spans="1:13" x14ac:dyDescent="0.25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8"/>
    </row>
    <row r="71" spans="1:13" x14ac:dyDescent="0.25">
      <c r="A71" s="16" t="s">
        <v>73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8"/>
    </row>
    <row r="72" spans="1:13" x14ac:dyDescent="0.25">
      <c r="A72" s="16" t="s">
        <v>74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8"/>
    </row>
    <row r="73" spans="1:13" x14ac:dyDescent="0.25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8"/>
    </row>
    <row r="74" spans="1:13" x14ac:dyDescent="0.25">
      <c r="A74" s="16" t="s">
        <v>75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8"/>
    </row>
    <row r="75" spans="1:13" x14ac:dyDescent="0.25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8"/>
    </row>
    <row r="76" spans="1:13" ht="15.75" thickBot="1" x14ac:dyDescent="0.3">
      <c r="A76" s="13">
        <v>42703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5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76:M76"/>
    <mergeCell ref="A70:M70"/>
    <mergeCell ref="A71:M71"/>
    <mergeCell ref="A72:M72"/>
    <mergeCell ref="A73:M73"/>
    <mergeCell ref="A74:M74"/>
    <mergeCell ref="A75:M75"/>
  </mergeCells>
  <pageMargins left="0.7" right="0.7" top="0.75" bottom="0.75" header="0.3" footer="0.3"/>
  <pageSetup orientation="portrait" r:id="rId1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Labor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ETA User</cp:lastModifiedBy>
  <dcterms:created xsi:type="dcterms:W3CDTF">2016-08-31T20:44:44Z</dcterms:created>
  <dcterms:modified xsi:type="dcterms:W3CDTF">2016-11-30T18:01:40Z</dcterms:modified>
</cp:coreProperties>
</file>