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UI\DPM\Appeals\Quarterly Reports\Reversals\HAA Reversals 2020\"/>
    </mc:Choice>
  </mc:AlternateContent>
  <bookViews>
    <workbookView xWindow="480" yWindow="80" windowWidth="18200" windowHeight="11820"/>
  </bookViews>
  <sheets>
    <sheet name="Sept 20 HAA" sheetId="4" r:id="rId1"/>
    <sheet name="Sheet2" sheetId="3" state="hidden" r:id="rId2"/>
    <sheet name="Sheet1" sheetId="2" state="hidden" r:id="rId3"/>
  </sheets>
  <calcPr calcId="162913"/>
</workbook>
</file>

<file path=xl/calcChain.xml><?xml version="1.0" encoding="utf-8"?>
<calcChain xmlns="http://schemas.openxmlformats.org/spreadsheetml/2006/main">
  <c r="L59" i="4" l="1"/>
  <c r="K59" i="4"/>
  <c r="I59" i="4"/>
  <c r="H59" i="4"/>
  <c r="F59" i="4"/>
  <c r="E59" i="4"/>
  <c r="C59" i="4"/>
  <c r="B59" i="4"/>
  <c r="J59" i="4" l="1"/>
  <c r="D59" i="4"/>
  <c r="G59" i="4"/>
  <c r="M59" i="4"/>
</calcChain>
</file>

<file path=xl/sharedStrings.xml><?xml version="1.0" encoding="utf-8"?>
<sst xmlns="http://schemas.openxmlformats.org/spreadsheetml/2006/main" count="89" uniqueCount="76">
  <si>
    <t>Higher Authority Reversal Rates (Regular Claims)</t>
  </si>
  <si>
    <t>ST*</t>
  </si>
  <si>
    <t>Claimant Appeals</t>
  </si>
  <si>
    <t>Employer Appeals</t>
  </si>
  <si>
    <t>Other Appeals</t>
  </si>
  <si>
    <t>All UI Decisions</t>
  </si>
  <si>
    <t># of Decisions</t>
  </si>
  <si>
    <t>Appellant Won</t>
  </si>
  <si>
    <t>Pct.</t>
  </si>
  <si>
    <t>AK</t>
  </si>
  <si>
    <t>AL</t>
  </si>
  <si>
    <t>AR</t>
  </si>
  <si>
    <t>AZ</t>
  </si>
  <si>
    <t>CA</t>
  </si>
  <si>
    <t>CO</t>
  </si>
  <si>
    <t>CT</t>
  </si>
  <si>
    <t>DC</t>
  </si>
  <si>
    <t>No Higher Authority Entity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</si>
  <si>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</si>
  <si>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</si>
  <si>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</si>
  <si>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</si>
  <si>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</si>
  <si>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</si>
  <si>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</si>
  <si>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</si>
  <si>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</si>
  <si>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</si>
  <si>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</si>
  <si>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</si>
  <si>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</si>
  <si>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</si>
  <si>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</si>
  <si>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</si>
  <si>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</si>
  <si>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</si>
  <si>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</si>
  <si>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</si>
  <si>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</si>
  <si>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</si>
  <si>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</si>
  <si>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</si>
  <si>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</si>
  <si>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</si>
  <si>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</si>
  <si>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</si>
  <si>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</si>
  <si>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</si>
  <si>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</si>
  <si>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</si>
  <si>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</si>
  <si>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</si>
  <si>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</si>
  <si>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</si>
  <si>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</si>
  <si>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</si>
  <si>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</si>
  <si>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</si>
  <si>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</si>
  <si>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</si>
  <si>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</si>
  <si>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</si>
  <si>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 xml:space="preserve">US </t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</si>
  <si>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</si>
  <si>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</si>
  <si>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</si>
  <si>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</si>
  <si>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</si>
  <si>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</si>
  <si>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</si>
  <si>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</si>
  <si>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 xml:space="preserve">It is important to note in reviewing these statistics that they are categorized by the appellant, the moving party of the appeal. </t>
  </si>
  <si>
    <t>Generalizations should not be made to say that claimants or employers lose or are favored when they appeal.</t>
  </si>
  <si>
    <t>Source: USDOL ETA 5130 Benefit Appeals Report</t>
  </si>
  <si>
    <t>NH</t>
  </si>
  <si>
    <t>September 2020 (10/01/2019 to 09/30/2020)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</si>
</sst>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gray0625">
        <fgColor theme="2" tint="-0.499984740745262"/>
        <bgColor indexed="65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3" fillId="0" borderId="12" xfId="0" applyFont="1" applyFill="1" applyBorder="1"/>
    <xf numFmtId="0" fontId="0" fillId="0" borderId="13" xfId="0" applyBorder="1"/>
    <xf numFmtId="0" fontId="0" fillId="0" borderId="14" xfId="0" applyBorder="1"/>
    <xf numFmtId="164" fontId="0" fillId="0" borderId="15" xfId="0" applyNumberFormat="1" applyBorder="1"/>
    <xf numFmtId="0" fontId="0" fillId="0" borderId="6" xfId="0" applyBorder="1"/>
    <xf numFmtId="0" fontId="0" fillId="0" borderId="7" xfId="0" applyBorder="1"/>
    <xf numFmtId="164" fontId="0" fillId="0" borderId="8" xfId="0" applyNumberFormat="1" applyBorder="1"/>
    <xf numFmtId="3" fontId="0" fillId="0" borderId="6" xfId="0" applyNumberFormat="1" applyBorder="1"/>
    <xf numFmtId="3" fontId="0" fillId="0" borderId="7" xfId="0" applyNumberFormat="1" applyBorder="1"/>
    <xf numFmtId="0" fontId="3" fillId="0" borderId="17" xfId="0" applyFont="1" applyFill="1" applyBorder="1"/>
    <xf numFmtId="0" fontId="0" fillId="0" borderId="10" xfId="0" applyBorder="1"/>
    <xf numFmtId="164" fontId="0" fillId="0" borderId="11" xfId="0" applyNumberFormat="1" applyBorder="1"/>
    <xf numFmtId="0" fontId="3" fillId="0" borderId="23" xfId="0" applyFont="1" applyFill="1" applyBorder="1"/>
    <xf numFmtId="3" fontId="0" fillId="0" borderId="10" xfId="0" applyNumberFormat="1" applyBorder="1"/>
    <xf numFmtId="0" fontId="3" fillId="0" borderId="9" xfId="0" applyFont="1" applyFill="1" applyBorder="1"/>
    <xf numFmtId="0" fontId="0" fillId="0" borderId="24" xfId="0" applyBorder="1"/>
    <xf numFmtId="164" fontId="0" fillId="0" borderId="25" xfId="0" applyNumberFormat="1" applyBorder="1"/>
    <xf numFmtId="3" fontId="1" fillId="4" borderId="30" xfId="0" applyNumberFormat="1" applyFont="1" applyFill="1" applyBorder="1"/>
    <xf numFmtId="164" fontId="1" fillId="4" borderId="31" xfId="0" applyNumberFormat="1" applyFont="1" applyFill="1" applyBorder="1"/>
    <xf numFmtId="0" fontId="3" fillId="2" borderId="22" xfId="0" applyFont="1" applyFill="1" applyBorder="1"/>
    <xf numFmtId="0" fontId="0" fillId="0" borderId="32" xfId="0" applyBorder="1"/>
    <xf numFmtId="0" fontId="0" fillId="0" borderId="33" xfId="0" applyBorder="1"/>
    <xf numFmtId="3" fontId="0" fillId="0" borderId="33" xfId="0" applyNumberFormat="1" applyBorder="1"/>
    <xf numFmtId="0" fontId="0" fillId="0" borderId="34" xfId="0" applyBorder="1"/>
    <xf numFmtId="0" fontId="0" fillId="0" borderId="35" xfId="0" applyBorder="1"/>
    <xf numFmtId="0" fontId="0" fillId="0" borderId="18" xfId="0" applyBorder="1"/>
    <xf numFmtId="164" fontId="0" fillId="0" borderId="36" xfId="0" applyNumberFormat="1" applyBorder="1"/>
    <xf numFmtId="0" fontId="0" fillId="0" borderId="37" xfId="0" applyBorder="1"/>
    <xf numFmtId="3" fontId="0" fillId="0" borderId="35" xfId="0" applyNumberFormat="1" applyBorder="1"/>
    <xf numFmtId="3" fontId="0" fillId="0" borderId="18" xfId="0" applyNumberFormat="1" applyBorder="1"/>
    <xf numFmtId="3" fontId="0" fillId="0" borderId="13" xfId="0" applyNumberFormat="1" applyBorder="1"/>
    <xf numFmtId="3" fontId="0" fillId="0" borderId="38" xfId="0" applyNumberFormat="1" applyBorder="1"/>
    <xf numFmtId="0" fontId="0" fillId="0" borderId="39" xfId="0" applyBorder="1"/>
    <xf numFmtId="164" fontId="0" fillId="0" borderId="40" xfId="0" applyNumberFormat="1" applyBorder="1"/>
    <xf numFmtId="3" fontId="1" fillId="4" borderId="41" xfId="0" applyNumberFormat="1" applyFont="1" applyFill="1" applyBorder="1"/>
    <xf numFmtId="0" fontId="1" fillId="4" borderId="22" xfId="0" applyFont="1" applyFill="1" applyBorder="1"/>
    <xf numFmtId="164" fontId="0" fillId="0" borderId="42" xfId="0" applyNumberFormat="1" applyBorder="1"/>
    <xf numFmtId="164" fontId="0" fillId="0" borderId="16" xfId="0" applyNumberFormat="1" applyBorder="1"/>
    <xf numFmtId="164" fontId="0" fillId="0" borderId="43" xfId="0" applyNumberFormat="1" applyBorder="1"/>
    <xf numFmtId="3" fontId="0" fillId="0" borderId="34" xfId="0" applyNumberFormat="1" applyBorder="1"/>
    <xf numFmtId="164" fontId="0" fillId="0" borderId="44" xfId="0" applyNumberFormat="1" applyBorder="1"/>
    <xf numFmtId="3" fontId="0" fillId="0" borderId="37" xfId="0" applyNumberFormat="1" applyBorder="1"/>
    <xf numFmtId="164" fontId="1" fillId="4" borderId="26" xfId="0" applyNumberFormat="1" applyFont="1" applyFill="1" applyBorder="1"/>
    <xf numFmtId="3" fontId="1" fillId="4" borderId="29" xfId="0" applyNumberFormat="1" applyFont="1" applyFill="1" applyBorder="1"/>
    <xf numFmtId="0" fontId="0" fillId="0" borderId="0" xfId="0" applyAlignment="1">
      <alignment wrapText="1"/>
    </xf>
    <xf numFmtId="10" fontId="0" fillId="0" borderId="0" xfId="0" applyNumberFormat="1" applyAlignment="1">
      <alignment wrapText="1"/>
    </xf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3" borderId="47" xfId="0" applyFont="1" applyFill="1" applyBorder="1" applyAlignment="1">
      <alignment horizontal="center" vertical="center" wrapText="1"/>
    </xf>
    <xf numFmtId="0" fontId="2" fillId="3" borderId="49" xfId="0" applyFont="1" applyFill="1" applyBorder="1" applyAlignment="1">
      <alignment horizontal="center" vertical="center" wrapText="1"/>
    </xf>
    <xf numFmtId="0" fontId="2" fillId="3" borderId="45" xfId="0" applyFont="1" applyFill="1" applyBorder="1" applyAlignment="1">
      <alignment horizontal="center" vertical="center" wrapText="1"/>
    </xf>
    <xf numFmtId="0" fontId="2" fillId="3" borderId="46" xfId="0" applyFont="1" applyFill="1" applyBorder="1" applyAlignment="1">
      <alignment horizontal="center" vertical="center" wrapText="1"/>
    </xf>
    <xf numFmtId="164" fontId="2" fillId="3" borderId="48" xfId="0" applyNumberFormat="1" applyFont="1" applyFill="1" applyBorder="1" applyAlignment="1">
      <alignment horizontal="center" vertical="center" wrapText="1"/>
    </xf>
    <xf numFmtId="164" fontId="2" fillId="3" borderId="50" xfId="0" applyNumberFormat="1" applyFont="1" applyFill="1" applyBorder="1" applyAlignment="1">
      <alignment horizontal="center" vertical="center" wrapText="1"/>
    </xf>
    <xf numFmtId="0" fontId="4" fillId="2" borderId="51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14" fontId="3" fillId="0" borderId="4" xfId="0" applyNumberFormat="1" applyFont="1" applyFill="1" applyBorder="1" applyAlignment="1">
      <alignment horizontal="left"/>
    </xf>
    <xf numFmtId="14" fontId="3" fillId="0" borderId="0" xfId="0" applyNumberFormat="1" applyFont="1" applyFill="1" applyBorder="1" applyAlignment="1">
      <alignment horizontal="left"/>
    </xf>
    <xf numFmtId="14" fontId="3" fillId="0" borderId="5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tabSelected="1" workbookViewId="0">
      <selection activeCell="A6" sqref="A6"/>
    </sheetView>
  </sheetViews>
  <sheetFormatPr defaultRowHeight="14.5" x14ac:dyDescent="0.35"/>
  <cols>
    <col min="2" max="2" width="10.81640625" customWidth="1"/>
    <col min="3" max="3" width="10.7265625" customWidth="1"/>
    <col min="5" max="5" width="11" customWidth="1"/>
    <col min="6" max="6" width="10.81640625" customWidth="1"/>
    <col min="8" max="8" width="11.7265625" customWidth="1"/>
    <col min="9" max="9" width="10.81640625" customWidth="1"/>
    <col min="11" max="11" width="11.26953125" customWidth="1"/>
    <col min="12" max="12" width="10.1796875" customWidth="1"/>
  </cols>
  <sheetData>
    <row r="1" spans="1:13" x14ac:dyDescent="0.35">
      <c r="A1" s="47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9"/>
    </row>
    <row r="2" spans="1:13" ht="15" thickBot="1" x14ac:dyDescent="0.4">
      <c r="A2" s="50" t="s">
        <v>75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2"/>
    </row>
    <row r="3" spans="1:13" ht="15" thickBot="1" x14ac:dyDescent="0.4">
      <c r="A3" s="53" t="s">
        <v>1</v>
      </c>
      <c r="B3" s="56" t="s">
        <v>2</v>
      </c>
      <c r="C3" s="57"/>
      <c r="D3" s="58"/>
      <c r="E3" s="56" t="s">
        <v>3</v>
      </c>
      <c r="F3" s="57"/>
      <c r="G3" s="58"/>
      <c r="H3" s="56" t="s">
        <v>4</v>
      </c>
      <c r="I3" s="57"/>
      <c r="J3" s="58"/>
      <c r="K3" s="57" t="s">
        <v>5</v>
      </c>
      <c r="L3" s="57"/>
      <c r="M3" s="58"/>
    </row>
    <row r="4" spans="1:13" x14ac:dyDescent="0.35">
      <c r="A4" s="54"/>
      <c r="B4" s="59" t="s">
        <v>6</v>
      </c>
      <c r="C4" s="61" t="s">
        <v>7</v>
      </c>
      <c r="D4" s="63" t="s">
        <v>8</v>
      </c>
      <c r="E4" s="59" t="s">
        <v>6</v>
      </c>
      <c r="F4" s="61" t="s">
        <v>7</v>
      </c>
      <c r="G4" s="63" t="s">
        <v>8</v>
      </c>
      <c r="H4" s="59" t="s">
        <v>6</v>
      </c>
      <c r="I4" s="61" t="s">
        <v>7</v>
      </c>
      <c r="J4" s="63" t="s">
        <v>8</v>
      </c>
      <c r="K4" s="59" t="s">
        <v>6</v>
      </c>
      <c r="L4" s="61" t="s">
        <v>7</v>
      </c>
      <c r="M4" s="63" t="s">
        <v>8</v>
      </c>
    </row>
    <row r="5" spans="1:13" ht="15" thickBot="1" x14ac:dyDescent="0.4">
      <c r="A5" s="55"/>
      <c r="B5" s="60"/>
      <c r="C5" s="62"/>
      <c r="D5" s="64"/>
      <c r="E5" s="60"/>
      <c r="F5" s="62"/>
      <c r="G5" s="64"/>
      <c r="H5" s="60"/>
      <c r="I5" s="62"/>
      <c r="J5" s="64"/>
      <c r="K5" s="60"/>
      <c r="L5" s="62"/>
      <c r="M5" s="64"/>
    </row>
    <row r="6" spans="1:13" x14ac:dyDescent="0.35">
      <c r="A6" s="1" t="s">
        <v>9</v>
      </c>
      <c r="B6" s="2">
        <v>68</v>
      </c>
      <c r="C6" s="3">
        <v>6</v>
      </c>
      <c r="D6" s="4">
        <v>8.8200000000000001E-2</v>
      </c>
      <c r="E6" s="21">
        <v>7</v>
      </c>
      <c r="F6" s="3">
        <v>0</v>
      </c>
      <c r="G6" s="37">
        <v>0</v>
      </c>
      <c r="H6" s="2">
        <v>0</v>
      </c>
      <c r="I6" s="3">
        <v>0</v>
      </c>
      <c r="J6" s="4">
        <v>0</v>
      </c>
      <c r="K6" s="21">
        <v>75</v>
      </c>
      <c r="L6" s="3">
        <v>6</v>
      </c>
      <c r="M6" s="4">
        <v>0.08</v>
      </c>
    </row>
    <row r="7" spans="1:13" x14ac:dyDescent="0.35">
      <c r="A7" s="1" t="s">
        <v>10</v>
      </c>
      <c r="B7" s="5">
        <v>708</v>
      </c>
      <c r="C7" s="6">
        <v>108</v>
      </c>
      <c r="D7" s="7">
        <v>0.1525</v>
      </c>
      <c r="E7" s="22">
        <v>240</v>
      </c>
      <c r="F7" s="6">
        <v>86</v>
      </c>
      <c r="G7" s="38">
        <v>0.35830000000000001</v>
      </c>
      <c r="H7" s="5">
        <v>0</v>
      </c>
      <c r="I7" s="6">
        <v>0</v>
      </c>
      <c r="J7" s="7">
        <v>0</v>
      </c>
      <c r="K7" s="22">
        <v>948</v>
      </c>
      <c r="L7" s="6">
        <v>194</v>
      </c>
      <c r="M7" s="7">
        <v>0.2046</v>
      </c>
    </row>
    <row r="8" spans="1:13" x14ac:dyDescent="0.35">
      <c r="A8" s="1" t="s">
        <v>11</v>
      </c>
      <c r="B8" s="5">
        <v>1463</v>
      </c>
      <c r="C8" s="6">
        <v>149</v>
      </c>
      <c r="D8" s="7">
        <v>0.1018</v>
      </c>
      <c r="E8" s="22">
        <v>151</v>
      </c>
      <c r="F8" s="6">
        <v>52</v>
      </c>
      <c r="G8" s="38">
        <v>0.34439999999999998</v>
      </c>
      <c r="H8" s="5">
        <v>1</v>
      </c>
      <c r="I8" s="6">
        <v>0</v>
      </c>
      <c r="J8" s="7">
        <v>0</v>
      </c>
      <c r="K8" s="22">
        <v>1615</v>
      </c>
      <c r="L8" s="6">
        <v>201</v>
      </c>
      <c r="M8" s="7">
        <v>0.1245</v>
      </c>
    </row>
    <row r="9" spans="1:13" x14ac:dyDescent="0.35">
      <c r="A9" s="1" t="s">
        <v>12</v>
      </c>
      <c r="B9" s="8">
        <v>1005</v>
      </c>
      <c r="C9" s="6">
        <v>83</v>
      </c>
      <c r="D9" s="7">
        <v>8.2600000000000007E-2</v>
      </c>
      <c r="E9" s="22">
        <v>211</v>
      </c>
      <c r="F9" s="6">
        <v>21</v>
      </c>
      <c r="G9" s="38">
        <v>9.9500000000000005E-2</v>
      </c>
      <c r="H9" s="5">
        <v>0</v>
      </c>
      <c r="I9" s="6">
        <v>0</v>
      </c>
      <c r="J9" s="7">
        <v>0</v>
      </c>
      <c r="K9" s="23">
        <v>1216</v>
      </c>
      <c r="L9" s="6">
        <v>104</v>
      </c>
      <c r="M9" s="7">
        <v>8.5500000000000007E-2</v>
      </c>
    </row>
    <row r="10" spans="1:13" x14ac:dyDescent="0.35">
      <c r="A10" s="1" t="s">
        <v>13</v>
      </c>
      <c r="B10" s="8">
        <v>7402</v>
      </c>
      <c r="C10" s="9">
        <v>802</v>
      </c>
      <c r="D10" s="7">
        <v>0.10829999999999999</v>
      </c>
      <c r="E10" s="23">
        <v>1572</v>
      </c>
      <c r="F10" s="6">
        <v>130</v>
      </c>
      <c r="G10" s="38">
        <v>8.2699999999999996E-2</v>
      </c>
      <c r="H10" s="5">
        <v>27</v>
      </c>
      <c r="I10" s="6">
        <v>6</v>
      </c>
      <c r="J10" s="7">
        <v>0.22220000000000001</v>
      </c>
      <c r="K10" s="23">
        <v>9001</v>
      </c>
      <c r="L10" s="9">
        <v>938</v>
      </c>
      <c r="M10" s="7">
        <v>0.1042</v>
      </c>
    </row>
    <row r="11" spans="1:13" x14ac:dyDescent="0.35">
      <c r="A11" s="1" t="s">
        <v>14</v>
      </c>
      <c r="B11" s="5">
        <v>922</v>
      </c>
      <c r="C11" s="6">
        <v>243</v>
      </c>
      <c r="D11" s="7">
        <v>0.2636</v>
      </c>
      <c r="E11" s="22">
        <v>401</v>
      </c>
      <c r="F11" s="6">
        <v>115</v>
      </c>
      <c r="G11" s="38">
        <v>0.2868</v>
      </c>
      <c r="H11" s="5">
        <v>0</v>
      </c>
      <c r="I11" s="6">
        <v>0</v>
      </c>
      <c r="J11" s="7">
        <v>0</v>
      </c>
      <c r="K11" s="23">
        <v>1323</v>
      </c>
      <c r="L11" s="6">
        <v>358</v>
      </c>
      <c r="M11" s="7">
        <v>0.27060000000000001</v>
      </c>
    </row>
    <row r="12" spans="1:13" ht="15" thickBot="1" x14ac:dyDescent="0.4">
      <c r="A12" s="13" t="s">
        <v>15</v>
      </c>
      <c r="B12" s="25">
        <v>1134</v>
      </c>
      <c r="C12" s="26">
        <v>101</v>
      </c>
      <c r="D12" s="27">
        <v>8.9099999999999999E-2</v>
      </c>
      <c r="E12" s="24">
        <v>327</v>
      </c>
      <c r="F12" s="11">
        <v>32</v>
      </c>
      <c r="G12" s="39">
        <v>9.7900000000000001E-2</v>
      </c>
      <c r="H12" s="25">
        <v>15</v>
      </c>
      <c r="I12" s="26">
        <v>5</v>
      </c>
      <c r="J12" s="27">
        <v>0.33329999999999999</v>
      </c>
      <c r="K12" s="40">
        <v>1476</v>
      </c>
      <c r="L12" s="11">
        <v>138</v>
      </c>
      <c r="M12" s="12">
        <v>9.35E-2</v>
      </c>
    </row>
    <row r="13" spans="1:13" ht="16" thickBot="1" x14ac:dyDescent="0.4">
      <c r="A13" s="20" t="s">
        <v>16</v>
      </c>
      <c r="B13" s="65" t="s">
        <v>17</v>
      </c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7"/>
    </row>
    <row r="14" spans="1:13" x14ac:dyDescent="0.35">
      <c r="A14" s="15" t="s">
        <v>18</v>
      </c>
      <c r="B14" s="2">
        <v>354</v>
      </c>
      <c r="C14" s="3">
        <v>31</v>
      </c>
      <c r="D14" s="4">
        <v>8.7599999999999997E-2</v>
      </c>
      <c r="E14" s="28">
        <v>81</v>
      </c>
      <c r="F14" s="16">
        <v>19</v>
      </c>
      <c r="G14" s="41">
        <v>0.2346</v>
      </c>
      <c r="H14" s="2">
        <v>0</v>
      </c>
      <c r="I14" s="3">
        <v>0</v>
      </c>
      <c r="J14" s="4">
        <v>0</v>
      </c>
      <c r="K14" s="28">
        <v>435</v>
      </c>
      <c r="L14" s="16">
        <v>50</v>
      </c>
      <c r="M14" s="17">
        <v>0.1149</v>
      </c>
    </row>
    <row r="15" spans="1:13" x14ac:dyDescent="0.35">
      <c r="A15" s="1" t="s">
        <v>19</v>
      </c>
      <c r="B15" s="8">
        <v>1225</v>
      </c>
      <c r="C15" s="9">
        <v>44</v>
      </c>
      <c r="D15" s="7">
        <v>3.5900000000000001E-2</v>
      </c>
      <c r="E15" s="23">
        <v>536</v>
      </c>
      <c r="F15" s="6">
        <v>21</v>
      </c>
      <c r="G15" s="38">
        <v>3.9199999999999999E-2</v>
      </c>
      <c r="H15" s="5">
        <v>1</v>
      </c>
      <c r="I15" s="6">
        <v>0</v>
      </c>
      <c r="J15" s="7">
        <v>0</v>
      </c>
      <c r="K15" s="23">
        <v>1762</v>
      </c>
      <c r="L15" s="9">
        <v>65</v>
      </c>
      <c r="M15" s="7">
        <v>3.6900000000000002E-2</v>
      </c>
    </row>
    <row r="16" spans="1:13" ht="15" thickBot="1" x14ac:dyDescent="0.4">
      <c r="A16" s="13" t="s">
        <v>20</v>
      </c>
      <c r="B16" s="32">
        <v>1673</v>
      </c>
      <c r="C16" s="33">
        <v>168</v>
      </c>
      <c r="D16" s="34">
        <v>0.1004</v>
      </c>
      <c r="E16" s="24">
        <v>360</v>
      </c>
      <c r="F16" s="11">
        <v>23</v>
      </c>
      <c r="G16" s="39">
        <v>6.3899999999999998E-2</v>
      </c>
      <c r="H16" s="25">
        <v>1</v>
      </c>
      <c r="I16" s="26">
        <v>0</v>
      </c>
      <c r="J16" s="27">
        <v>0</v>
      </c>
      <c r="K16" s="40">
        <v>2034</v>
      </c>
      <c r="L16" s="11">
        <v>191</v>
      </c>
      <c r="M16" s="12">
        <v>9.3899999999999997E-2</v>
      </c>
    </row>
    <row r="17" spans="1:13" ht="16" thickBot="1" x14ac:dyDescent="0.4">
      <c r="A17" s="20" t="s">
        <v>21</v>
      </c>
      <c r="B17" s="65" t="s">
        <v>17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7"/>
    </row>
    <row r="18" spans="1:13" x14ac:dyDescent="0.35">
      <c r="A18" s="15" t="s">
        <v>22</v>
      </c>
      <c r="B18" s="2">
        <v>354</v>
      </c>
      <c r="C18" s="3">
        <v>31</v>
      </c>
      <c r="D18" s="4">
        <v>8.7599999999999997E-2</v>
      </c>
      <c r="E18" s="28">
        <v>81</v>
      </c>
      <c r="F18" s="16">
        <v>19</v>
      </c>
      <c r="G18" s="41">
        <v>0.2346</v>
      </c>
      <c r="H18" s="2">
        <v>0</v>
      </c>
      <c r="I18" s="3">
        <v>0</v>
      </c>
      <c r="J18" s="4">
        <v>0</v>
      </c>
      <c r="K18" s="28">
        <v>435</v>
      </c>
      <c r="L18" s="16">
        <v>50</v>
      </c>
      <c r="M18" s="17">
        <v>0.1149</v>
      </c>
    </row>
    <row r="19" spans="1:13" x14ac:dyDescent="0.35">
      <c r="A19" s="1" t="s">
        <v>23</v>
      </c>
      <c r="B19" s="5">
        <v>1225</v>
      </c>
      <c r="C19" s="6">
        <v>44</v>
      </c>
      <c r="D19" s="7">
        <v>3.5900000000000001E-2</v>
      </c>
      <c r="E19" s="22">
        <v>536</v>
      </c>
      <c r="F19" s="6">
        <v>21</v>
      </c>
      <c r="G19" s="38">
        <v>3.9199999999999999E-2</v>
      </c>
      <c r="H19" s="5">
        <v>1</v>
      </c>
      <c r="I19" s="6">
        <v>0</v>
      </c>
      <c r="J19" s="7">
        <v>0</v>
      </c>
      <c r="K19" s="22">
        <v>1762</v>
      </c>
      <c r="L19" s="6">
        <v>65</v>
      </c>
      <c r="M19" s="7">
        <v>3.6900000000000002E-2</v>
      </c>
    </row>
    <row r="20" spans="1:13" x14ac:dyDescent="0.35">
      <c r="A20" s="1" t="s">
        <v>24</v>
      </c>
      <c r="B20" s="8">
        <v>1673</v>
      </c>
      <c r="C20" s="6">
        <v>168</v>
      </c>
      <c r="D20" s="7">
        <v>0.1004</v>
      </c>
      <c r="E20" s="23">
        <v>360</v>
      </c>
      <c r="F20" s="6">
        <v>23</v>
      </c>
      <c r="G20" s="38">
        <v>6.3899999999999998E-2</v>
      </c>
      <c r="H20" s="5">
        <v>1</v>
      </c>
      <c r="I20" s="6">
        <v>0</v>
      </c>
      <c r="J20" s="7">
        <v>0</v>
      </c>
      <c r="K20" s="23">
        <v>2034</v>
      </c>
      <c r="L20" s="9">
        <v>191</v>
      </c>
      <c r="M20" s="7">
        <v>9.3899999999999997E-2</v>
      </c>
    </row>
    <row r="21" spans="1:13" x14ac:dyDescent="0.35">
      <c r="A21" s="1" t="s">
        <v>25</v>
      </c>
      <c r="B21" s="5">
        <v>1232</v>
      </c>
      <c r="C21" s="6">
        <v>16</v>
      </c>
      <c r="D21" s="7">
        <v>1.2999999999999999E-2</v>
      </c>
      <c r="E21" s="22">
        <v>443</v>
      </c>
      <c r="F21" s="6">
        <v>27</v>
      </c>
      <c r="G21" s="38">
        <v>6.0900000000000003E-2</v>
      </c>
      <c r="H21" s="5">
        <v>0</v>
      </c>
      <c r="I21" s="6">
        <v>0</v>
      </c>
      <c r="J21" s="7">
        <v>0</v>
      </c>
      <c r="K21" s="23">
        <v>1675</v>
      </c>
      <c r="L21" s="6">
        <v>43</v>
      </c>
      <c r="M21" s="7">
        <v>2.5700000000000001E-2</v>
      </c>
    </row>
    <row r="22" spans="1:13" x14ac:dyDescent="0.35">
      <c r="A22" s="1" t="s">
        <v>26</v>
      </c>
      <c r="B22" s="5">
        <v>796</v>
      </c>
      <c r="C22" s="6">
        <v>26</v>
      </c>
      <c r="D22" s="7">
        <v>3.27E-2</v>
      </c>
      <c r="E22" s="22">
        <v>178</v>
      </c>
      <c r="F22" s="6">
        <v>12</v>
      </c>
      <c r="G22" s="38">
        <v>6.7400000000000002E-2</v>
      </c>
      <c r="H22" s="5">
        <v>0</v>
      </c>
      <c r="I22" s="6">
        <v>0</v>
      </c>
      <c r="J22" s="7">
        <v>0</v>
      </c>
      <c r="K22" s="22">
        <v>974</v>
      </c>
      <c r="L22" s="6">
        <v>38</v>
      </c>
      <c r="M22" s="7">
        <v>3.9E-2</v>
      </c>
    </row>
    <row r="23" spans="1:13" x14ac:dyDescent="0.35">
      <c r="A23" s="1" t="s">
        <v>27</v>
      </c>
      <c r="B23" s="5">
        <v>1840</v>
      </c>
      <c r="C23" s="6">
        <v>159</v>
      </c>
      <c r="D23" s="7">
        <v>8.6400000000000005E-2</v>
      </c>
      <c r="E23" s="22">
        <v>476</v>
      </c>
      <c r="F23" s="6">
        <v>54</v>
      </c>
      <c r="G23" s="38">
        <v>0.1134</v>
      </c>
      <c r="H23" s="5">
        <v>0</v>
      </c>
      <c r="I23" s="6">
        <v>0</v>
      </c>
      <c r="J23" s="7">
        <v>0</v>
      </c>
      <c r="K23" s="23">
        <v>2316</v>
      </c>
      <c r="L23" s="6">
        <v>213</v>
      </c>
      <c r="M23" s="7">
        <v>9.1999999999999998E-2</v>
      </c>
    </row>
    <row r="24" spans="1:13" x14ac:dyDescent="0.35">
      <c r="A24" s="1" t="s">
        <v>28</v>
      </c>
      <c r="B24" s="8">
        <v>1666</v>
      </c>
      <c r="C24" s="6">
        <v>39</v>
      </c>
      <c r="D24" s="7">
        <v>2.3400000000000001E-2</v>
      </c>
      <c r="E24" s="22">
        <v>304</v>
      </c>
      <c r="F24" s="6">
        <v>5</v>
      </c>
      <c r="G24" s="38">
        <v>1.6400000000000001E-2</v>
      </c>
      <c r="H24" s="5">
        <v>2</v>
      </c>
      <c r="I24" s="6">
        <v>0</v>
      </c>
      <c r="J24" s="7">
        <v>0</v>
      </c>
      <c r="K24" s="23">
        <v>1972</v>
      </c>
      <c r="L24" s="6">
        <v>44</v>
      </c>
      <c r="M24" s="7">
        <v>2.23E-2</v>
      </c>
    </row>
    <row r="25" spans="1:13" x14ac:dyDescent="0.35">
      <c r="A25" s="1" t="s">
        <v>29</v>
      </c>
      <c r="B25" s="8">
        <v>640</v>
      </c>
      <c r="C25" s="6">
        <v>61</v>
      </c>
      <c r="D25" s="7">
        <v>9.5299999999999996E-2</v>
      </c>
      <c r="E25" s="22">
        <v>238</v>
      </c>
      <c r="F25" s="6">
        <v>23</v>
      </c>
      <c r="G25" s="38">
        <v>9.6600000000000005E-2</v>
      </c>
      <c r="H25" s="5">
        <v>0</v>
      </c>
      <c r="I25" s="6">
        <v>0</v>
      </c>
      <c r="J25" s="7">
        <v>0</v>
      </c>
      <c r="K25" s="23">
        <v>878</v>
      </c>
      <c r="L25" s="6">
        <v>84</v>
      </c>
      <c r="M25" s="7">
        <v>9.5699999999999993E-2</v>
      </c>
    </row>
    <row r="26" spans="1:13" x14ac:dyDescent="0.35">
      <c r="A26" s="1" t="s">
        <v>30</v>
      </c>
      <c r="B26" s="8">
        <v>2050</v>
      </c>
      <c r="C26" s="6">
        <v>131</v>
      </c>
      <c r="D26" s="7">
        <v>6.3899999999999998E-2</v>
      </c>
      <c r="E26" s="22">
        <v>437</v>
      </c>
      <c r="F26" s="6">
        <v>36</v>
      </c>
      <c r="G26" s="38">
        <v>8.2400000000000001E-2</v>
      </c>
      <c r="H26" s="5">
        <v>3</v>
      </c>
      <c r="I26" s="6">
        <v>0</v>
      </c>
      <c r="J26" s="7">
        <v>0</v>
      </c>
      <c r="K26" s="23">
        <v>2490</v>
      </c>
      <c r="L26" s="6">
        <v>167</v>
      </c>
      <c r="M26" s="7">
        <v>6.7100000000000007E-2</v>
      </c>
    </row>
    <row r="27" spans="1:13" x14ac:dyDescent="0.35">
      <c r="A27" s="1" t="s">
        <v>31</v>
      </c>
      <c r="B27" s="5">
        <v>309</v>
      </c>
      <c r="C27" s="6">
        <v>29</v>
      </c>
      <c r="D27" s="7">
        <v>9.3899999999999997E-2</v>
      </c>
      <c r="E27" s="22">
        <v>74</v>
      </c>
      <c r="F27" s="6">
        <v>11</v>
      </c>
      <c r="G27" s="38">
        <v>0.14860000000000001</v>
      </c>
      <c r="H27" s="5">
        <v>1</v>
      </c>
      <c r="I27" s="6">
        <v>1</v>
      </c>
      <c r="J27" s="7">
        <v>1</v>
      </c>
      <c r="K27" s="22">
        <v>384</v>
      </c>
      <c r="L27" s="6">
        <v>41</v>
      </c>
      <c r="M27" s="7">
        <v>0.10680000000000001</v>
      </c>
    </row>
    <row r="28" spans="1:13" ht="15" thickBot="1" x14ac:dyDescent="0.4">
      <c r="A28" s="13" t="s">
        <v>32</v>
      </c>
      <c r="B28" s="29">
        <v>1296</v>
      </c>
      <c r="C28" s="30">
        <v>151</v>
      </c>
      <c r="D28" s="27">
        <v>0.11650000000000001</v>
      </c>
      <c r="E28" s="24">
        <v>1025</v>
      </c>
      <c r="F28" s="11">
        <v>43</v>
      </c>
      <c r="G28" s="39">
        <v>4.2000000000000003E-2</v>
      </c>
      <c r="H28" s="25">
        <v>50</v>
      </c>
      <c r="I28" s="26">
        <v>22</v>
      </c>
      <c r="J28" s="27">
        <v>0.44</v>
      </c>
      <c r="K28" s="40">
        <v>2371</v>
      </c>
      <c r="L28" s="14">
        <v>216</v>
      </c>
      <c r="M28" s="12">
        <v>9.11E-2</v>
      </c>
    </row>
    <row r="29" spans="1:13" ht="16" thickBot="1" x14ac:dyDescent="0.4">
      <c r="A29" s="20" t="s">
        <v>33</v>
      </c>
      <c r="B29" s="65" t="s">
        <v>17</v>
      </c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7"/>
    </row>
    <row r="30" spans="1:13" x14ac:dyDescent="0.35">
      <c r="A30" s="15" t="s">
        <v>34</v>
      </c>
      <c r="B30" s="31">
        <v>1308</v>
      </c>
      <c r="C30" s="3">
        <v>142</v>
      </c>
      <c r="D30" s="4">
        <v>0.1086</v>
      </c>
      <c r="E30" s="28">
        <v>215</v>
      </c>
      <c r="F30" s="16">
        <v>18</v>
      </c>
      <c r="G30" s="41">
        <v>8.3699999999999997E-2</v>
      </c>
      <c r="H30" s="2">
        <v>0</v>
      </c>
      <c r="I30" s="3">
        <v>0</v>
      </c>
      <c r="J30" s="4">
        <v>0</v>
      </c>
      <c r="K30" s="42">
        <v>1523</v>
      </c>
      <c r="L30" s="16">
        <v>160</v>
      </c>
      <c r="M30" s="17">
        <v>0.1051</v>
      </c>
    </row>
    <row r="31" spans="1:13" x14ac:dyDescent="0.35">
      <c r="A31" s="1" t="s">
        <v>35</v>
      </c>
      <c r="B31" s="8">
        <v>1957</v>
      </c>
      <c r="C31" s="6">
        <v>81</v>
      </c>
      <c r="D31" s="7">
        <v>4.1399999999999999E-2</v>
      </c>
      <c r="E31" s="22">
        <v>227</v>
      </c>
      <c r="F31" s="6">
        <v>11</v>
      </c>
      <c r="G31" s="38">
        <v>4.8500000000000001E-2</v>
      </c>
      <c r="H31" s="5">
        <v>0</v>
      </c>
      <c r="I31" s="6">
        <v>0</v>
      </c>
      <c r="J31" s="7">
        <v>0</v>
      </c>
      <c r="K31" s="23">
        <v>2184</v>
      </c>
      <c r="L31" s="6">
        <v>92</v>
      </c>
      <c r="M31" s="7">
        <v>4.2099999999999999E-2</v>
      </c>
    </row>
    <row r="32" spans="1:13" x14ac:dyDescent="0.35">
      <c r="A32" s="1" t="s">
        <v>36</v>
      </c>
      <c r="B32" s="5">
        <v>137</v>
      </c>
      <c r="C32" s="6">
        <v>16</v>
      </c>
      <c r="D32" s="7">
        <v>0.1168</v>
      </c>
      <c r="E32" s="22">
        <v>19</v>
      </c>
      <c r="F32" s="6">
        <v>10</v>
      </c>
      <c r="G32" s="38">
        <v>0.52629999999999999</v>
      </c>
      <c r="H32" s="5">
        <v>0</v>
      </c>
      <c r="I32" s="6">
        <v>0</v>
      </c>
      <c r="J32" s="7">
        <v>0</v>
      </c>
      <c r="K32" s="22">
        <v>156</v>
      </c>
      <c r="L32" s="6">
        <v>26</v>
      </c>
      <c r="M32" s="7">
        <v>0.16669999999999999</v>
      </c>
    </row>
    <row r="33" spans="1:13" x14ac:dyDescent="0.35">
      <c r="A33" s="1" t="s">
        <v>37</v>
      </c>
      <c r="B33" s="8">
        <v>2777</v>
      </c>
      <c r="C33" s="6">
        <v>26</v>
      </c>
      <c r="D33" s="7">
        <v>9.4000000000000004E-3</v>
      </c>
      <c r="E33" s="22">
        <v>259</v>
      </c>
      <c r="F33" s="6">
        <v>158</v>
      </c>
      <c r="G33" s="38">
        <v>0.61</v>
      </c>
      <c r="H33" s="5">
        <v>0</v>
      </c>
      <c r="I33" s="6">
        <v>0</v>
      </c>
      <c r="J33" s="7">
        <v>0</v>
      </c>
      <c r="K33" s="23">
        <v>3036</v>
      </c>
      <c r="L33" s="6">
        <v>184</v>
      </c>
      <c r="M33" s="7">
        <v>6.0600000000000001E-2</v>
      </c>
    </row>
    <row r="34" spans="1:13" ht="15" thickBot="1" x14ac:dyDescent="0.4">
      <c r="A34" s="13" t="s">
        <v>38</v>
      </c>
      <c r="B34" s="25">
        <v>381</v>
      </c>
      <c r="C34" s="26">
        <v>2</v>
      </c>
      <c r="D34" s="27">
        <v>5.1999999999999998E-3</v>
      </c>
      <c r="E34" s="24">
        <v>47</v>
      </c>
      <c r="F34" s="11">
        <v>1</v>
      </c>
      <c r="G34" s="39">
        <v>2.1299999999999999E-2</v>
      </c>
      <c r="H34" s="25">
        <v>0</v>
      </c>
      <c r="I34" s="26">
        <v>0</v>
      </c>
      <c r="J34" s="27">
        <v>0</v>
      </c>
      <c r="K34" s="24">
        <v>428</v>
      </c>
      <c r="L34" s="11">
        <v>3</v>
      </c>
      <c r="M34" s="12">
        <v>7.0000000000000001E-3</v>
      </c>
    </row>
    <row r="35" spans="1:13" ht="16" thickBot="1" x14ac:dyDescent="0.4">
      <c r="A35" s="20" t="s">
        <v>39</v>
      </c>
      <c r="B35" s="65" t="s">
        <v>17</v>
      </c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7"/>
    </row>
    <row r="36" spans="1:13" x14ac:dyDescent="0.35">
      <c r="A36" s="15" t="s">
        <v>74</v>
      </c>
      <c r="B36" s="2">
        <v>11</v>
      </c>
      <c r="C36" s="3">
        <v>2</v>
      </c>
      <c r="D36" s="4">
        <v>0.18179999999999999</v>
      </c>
      <c r="E36" s="28">
        <v>1</v>
      </c>
      <c r="F36" s="16">
        <v>0</v>
      </c>
      <c r="G36" s="41">
        <v>0</v>
      </c>
      <c r="H36" s="2">
        <v>0</v>
      </c>
      <c r="I36" s="3">
        <v>0</v>
      </c>
      <c r="J36" s="4">
        <v>0</v>
      </c>
      <c r="K36" s="28">
        <v>12</v>
      </c>
      <c r="L36" s="16">
        <v>2</v>
      </c>
      <c r="M36" s="17">
        <v>0.16669999999999999</v>
      </c>
    </row>
    <row r="37" spans="1:13" x14ac:dyDescent="0.35">
      <c r="A37" s="1" t="s">
        <v>40</v>
      </c>
      <c r="B37" s="8">
        <v>1931</v>
      </c>
      <c r="C37" s="6">
        <v>104</v>
      </c>
      <c r="D37" s="7">
        <v>5.3900000000000003E-2</v>
      </c>
      <c r="E37" s="22">
        <v>269</v>
      </c>
      <c r="F37" s="6">
        <v>27</v>
      </c>
      <c r="G37" s="38">
        <v>0.1004</v>
      </c>
      <c r="H37" s="5">
        <v>8</v>
      </c>
      <c r="I37" s="6">
        <v>0</v>
      </c>
      <c r="J37" s="7">
        <v>0</v>
      </c>
      <c r="K37" s="23">
        <v>2208</v>
      </c>
      <c r="L37" s="6">
        <v>131</v>
      </c>
      <c r="M37" s="7">
        <v>5.9299999999999999E-2</v>
      </c>
    </row>
    <row r="38" spans="1:13" x14ac:dyDescent="0.35">
      <c r="A38" s="1" t="s">
        <v>41</v>
      </c>
      <c r="B38" s="5">
        <v>690</v>
      </c>
      <c r="C38" s="6">
        <v>123</v>
      </c>
      <c r="D38" s="7">
        <v>0.17829999999999999</v>
      </c>
      <c r="E38" s="22">
        <v>196</v>
      </c>
      <c r="F38" s="6">
        <v>19</v>
      </c>
      <c r="G38" s="38">
        <v>9.69E-2</v>
      </c>
      <c r="H38" s="5">
        <v>0</v>
      </c>
      <c r="I38" s="6">
        <v>0</v>
      </c>
      <c r="J38" s="7">
        <v>0</v>
      </c>
      <c r="K38" s="22">
        <v>886</v>
      </c>
      <c r="L38" s="6">
        <v>142</v>
      </c>
      <c r="M38" s="7">
        <v>0.1603</v>
      </c>
    </row>
    <row r="39" spans="1:13" x14ac:dyDescent="0.35">
      <c r="A39" s="1" t="s">
        <v>42</v>
      </c>
      <c r="B39" s="5">
        <v>1195</v>
      </c>
      <c r="C39" s="6">
        <v>8</v>
      </c>
      <c r="D39" s="7">
        <v>6.7000000000000002E-3</v>
      </c>
      <c r="E39" s="22">
        <v>169</v>
      </c>
      <c r="F39" s="6">
        <v>11</v>
      </c>
      <c r="G39" s="38">
        <v>6.5100000000000005E-2</v>
      </c>
      <c r="H39" s="5">
        <v>0</v>
      </c>
      <c r="I39" s="6">
        <v>0</v>
      </c>
      <c r="J39" s="7">
        <v>0</v>
      </c>
      <c r="K39" s="22">
        <v>1364</v>
      </c>
      <c r="L39" s="6">
        <v>19</v>
      </c>
      <c r="M39" s="7">
        <v>1.3899999999999999E-2</v>
      </c>
    </row>
    <row r="40" spans="1:13" x14ac:dyDescent="0.35">
      <c r="A40" s="1" t="s">
        <v>43</v>
      </c>
      <c r="B40" s="8">
        <v>3199</v>
      </c>
      <c r="C40" s="6">
        <v>324</v>
      </c>
      <c r="D40" s="7">
        <v>0.1013</v>
      </c>
      <c r="E40" s="22">
        <v>643</v>
      </c>
      <c r="F40" s="6">
        <v>61</v>
      </c>
      <c r="G40" s="38">
        <v>9.4899999999999998E-2</v>
      </c>
      <c r="H40" s="5">
        <v>212</v>
      </c>
      <c r="I40" s="6">
        <v>56</v>
      </c>
      <c r="J40" s="7">
        <v>0.26419999999999999</v>
      </c>
      <c r="K40" s="23">
        <v>4054</v>
      </c>
      <c r="L40" s="6">
        <v>441</v>
      </c>
      <c r="M40" s="7">
        <v>0.10879999999999999</v>
      </c>
    </row>
    <row r="41" spans="1:13" x14ac:dyDescent="0.35">
      <c r="A41" s="1" t="s">
        <v>44</v>
      </c>
      <c r="B41" s="5">
        <v>2250</v>
      </c>
      <c r="C41" s="6">
        <v>29</v>
      </c>
      <c r="D41" s="7">
        <v>1.29E-2</v>
      </c>
      <c r="E41" s="22">
        <v>409</v>
      </c>
      <c r="F41" s="6">
        <v>28</v>
      </c>
      <c r="G41" s="38">
        <v>6.8500000000000005E-2</v>
      </c>
      <c r="H41" s="5">
        <v>5</v>
      </c>
      <c r="I41" s="6">
        <v>0</v>
      </c>
      <c r="J41" s="7">
        <v>0</v>
      </c>
      <c r="K41" s="23">
        <v>2664</v>
      </c>
      <c r="L41" s="6">
        <v>57</v>
      </c>
      <c r="M41" s="7">
        <v>2.1399999999999999E-2</v>
      </c>
    </row>
    <row r="42" spans="1:13" x14ac:dyDescent="0.35">
      <c r="A42" s="1" t="s">
        <v>45</v>
      </c>
      <c r="B42" s="5">
        <v>820</v>
      </c>
      <c r="C42" s="6">
        <v>21</v>
      </c>
      <c r="D42" s="7">
        <v>2.5600000000000001E-2</v>
      </c>
      <c r="E42" s="22">
        <v>228</v>
      </c>
      <c r="F42" s="6">
        <v>12</v>
      </c>
      <c r="G42" s="38">
        <v>5.2600000000000001E-2</v>
      </c>
      <c r="H42" s="5">
        <v>0</v>
      </c>
      <c r="I42" s="6">
        <v>0</v>
      </c>
      <c r="J42" s="7">
        <v>0</v>
      </c>
      <c r="K42" s="22">
        <v>1048</v>
      </c>
      <c r="L42" s="6">
        <v>33</v>
      </c>
      <c r="M42" s="7">
        <v>3.15E-2</v>
      </c>
    </row>
    <row r="43" spans="1:13" x14ac:dyDescent="0.35">
      <c r="A43" s="1" t="s">
        <v>46</v>
      </c>
      <c r="B43" s="5">
        <v>671</v>
      </c>
      <c r="C43" s="6">
        <v>207</v>
      </c>
      <c r="D43" s="7">
        <v>0.3085</v>
      </c>
      <c r="E43" s="22">
        <v>198</v>
      </c>
      <c r="F43" s="6">
        <v>21</v>
      </c>
      <c r="G43" s="38">
        <v>0.1061</v>
      </c>
      <c r="H43" s="5">
        <v>9</v>
      </c>
      <c r="I43" s="6">
        <v>5</v>
      </c>
      <c r="J43" s="7">
        <v>0.55559999999999998</v>
      </c>
      <c r="K43" s="22">
        <v>878</v>
      </c>
      <c r="L43" s="6">
        <v>233</v>
      </c>
      <c r="M43" s="7">
        <v>0.26540000000000002</v>
      </c>
    </row>
    <row r="44" spans="1:13" x14ac:dyDescent="0.35">
      <c r="A44" s="1" t="s">
        <v>47</v>
      </c>
      <c r="B44" s="8">
        <v>4668</v>
      </c>
      <c r="C44" s="9">
        <v>577</v>
      </c>
      <c r="D44" s="7">
        <v>0.1236</v>
      </c>
      <c r="E44" s="23">
        <v>1397</v>
      </c>
      <c r="F44" s="6">
        <v>199</v>
      </c>
      <c r="G44" s="38">
        <v>0.1424</v>
      </c>
      <c r="H44" s="5">
        <v>7</v>
      </c>
      <c r="I44" s="6">
        <v>4</v>
      </c>
      <c r="J44" s="7">
        <v>0.57140000000000002</v>
      </c>
      <c r="K44" s="23">
        <v>6072</v>
      </c>
      <c r="L44" s="9">
        <v>780</v>
      </c>
      <c r="M44" s="7">
        <v>0.1285</v>
      </c>
    </row>
    <row r="45" spans="1:13" x14ac:dyDescent="0.35">
      <c r="A45" s="1" t="s">
        <v>48</v>
      </c>
      <c r="B45" s="5">
        <v>366</v>
      </c>
      <c r="C45" s="6">
        <v>62</v>
      </c>
      <c r="D45" s="7">
        <v>0.1694</v>
      </c>
      <c r="E45" s="22">
        <v>114</v>
      </c>
      <c r="F45" s="6">
        <v>1</v>
      </c>
      <c r="G45" s="38">
        <v>8.8000000000000005E-3</v>
      </c>
      <c r="H45" s="5">
        <v>0</v>
      </c>
      <c r="I45" s="6">
        <v>0</v>
      </c>
      <c r="J45" s="7">
        <v>0</v>
      </c>
      <c r="K45" s="22">
        <v>480</v>
      </c>
      <c r="L45" s="6">
        <v>63</v>
      </c>
      <c r="M45" s="7">
        <v>0.1313</v>
      </c>
    </row>
    <row r="46" spans="1:13" x14ac:dyDescent="0.35">
      <c r="A46" s="1" t="s">
        <v>49</v>
      </c>
      <c r="B46" s="5">
        <v>287</v>
      </c>
      <c r="C46" s="6">
        <v>63</v>
      </c>
      <c r="D46" s="7">
        <v>0.2195</v>
      </c>
      <c r="E46" s="22">
        <v>94</v>
      </c>
      <c r="F46" s="6">
        <v>1</v>
      </c>
      <c r="G46" s="38">
        <v>1.06E-2</v>
      </c>
      <c r="H46" s="5">
        <v>0</v>
      </c>
      <c r="I46" s="6">
        <v>0</v>
      </c>
      <c r="J46" s="7">
        <v>0</v>
      </c>
      <c r="K46" s="22">
        <v>381</v>
      </c>
      <c r="L46" s="6">
        <v>64</v>
      </c>
      <c r="M46" s="7">
        <v>0.16800000000000001</v>
      </c>
    </row>
    <row r="47" spans="1:13" x14ac:dyDescent="0.35">
      <c r="A47" s="1" t="s">
        <v>50</v>
      </c>
      <c r="B47" s="5">
        <v>1137</v>
      </c>
      <c r="C47" s="6">
        <v>117</v>
      </c>
      <c r="D47" s="7">
        <v>0.10290000000000001</v>
      </c>
      <c r="E47" s="22">
        <v>110</v>
      </c>
      <c r="F47" s="6">
        <v>24</v>
      </c>
      <c r="G47" s="38">
        <v>0.21820000000000001</v>
      </c>
      <c r="H47" s="5">
        <v>0</v>
      </c>
      <c r="I47" s="6">
        <v>0</v>
      </c>
      <c r="J47" s="7">
        <v>0</v>
      </c>
      <c r="K47" s="23">
        <v>1247</v>
      </c>
      <c r="L47" s="6">
        <v>141</v>
      </c>
      <c r="M47" s="7">
        <v>0.11310000000000001</v>
      </c>
    </row>
    <row r="48" spans="1:13" x14ac:dyDescent="0.35">
      <c r="A48" s="1" t="s">
        <v>51</v>
      </c>
      <c r="B48" s="5">
        <v>43</v>
      </c>
      <c r="C48" s="6">
        <v>4</v>
      </c>
      <c r="D48" s="7">
        <v>9.2999999999999999E-2</v>
      </c>
      <c r="E48" s="22">
        <v>8</v>
      </c>
      <c r="F48" s="6">
        <v>1</v>
      </c>
      <c r="G48" s="38">
        <v>0.125</v>
      </c>
      <c r="H48" s="5">
        <v>0</v>
      </c>
      <c r="I48" s="6">
        <v>0</v>
      </c>
      <c r="J48" s="7">
        <v>0</v>
      </c>
      <c r="K48" s="22">
        <v>51</v>
      </c>
      <c r="L48" s="6">
        <v>5</v>
      </c>
      <c r="M48" s="7">
        <v>9.8000000000000004E-2</v>
      </c>
    </row>
    <row r="49" spans="1:13" x14ac:dyDescent="0.35">
      <c r="A49" s="1" t="s">
        <v>52</v>
      </c>
      <c r="B49" s="5">
        <v>1079</v>
      </c>
      <c r="C49" s="6">
        <v>155</v>
      </c>
      <c r="D49" s="7">
        <v>0.14369999999999999</v>
      </c>
      <c r="E49" s="22">
        <v>284</v>
      </c>
      <c r="F49" s="6">
        <v>41</v>
      </c>
      <c r="G49" s="38">
        <v>0.1444</v>
      </c>
      <c r="H49" s="5">
        <v>13</v>
      </c>
      <c r="I49" s="6">
        <v>3</v>
      </c>
      <c r="J49" s="7">
        <v>0.23080000000000001</v>
      </c>
      <c r="K49" s="23">
        <v>1376</v>
      </c>
      <c r="L49" s="6">
        <v>199</v>
      </c>
      <c r="M49" s="7">
        <v>0.14460000000000001</v>
      </c>
    </row>
    <row r="50" spans="1:13" x14ac:dyDescent="0.35">
      <c r="A50" s="1" t="s">
        <v>53</v>
      </c>
      <c r="B50" s="8">
        <v>11762</v>
      </c>
      <c r="C50" s="9">
        <v>597</v>
      </c>
      <c r="D50" s="7">
        <v>5.0799999999999998E-2</v>
      </c>
      <c r="E50" s="23">
        <v>1881</v>
      </c>
      <c r="F50" s="6">
        <v>194</v>
      </c>
      <c r="G50" s="38">
        <v>0.1031</v>
      </c>
      <c r="H50" s="5">
        <v>0</v>
      </c>
      <c r="I50" s="6">
        <v>0</v>
      </c>
      <c r="J50" s="7">
        <v>0</v>
      </c>
      <c r="K50" s="23">
        <v>13643</v>
      </c>
      <c r="L50" s="9">
        <v>791</v>
      </c>
      <c r="M50" s="7">
        <v>5.8000000000000003E-2</v>
      </c>
    </row>
    <row r="51" spans="1:13" x14ac:dyDescent="0.35">
      <c r="A51" s="1" t="s">
        <v>54</v>
      </c>
      <c r="B51" s="5">
        <v>599</v>
      </c>
      <c r="C51" s="6">
        <v>57</v>
      </c>
      <c r="D51" s="7">
        <v>9.5200000000000007E-2</v>
      </c>
      <c r="E51" s="22">
        <v>76</v>
      </c>
      <c r="F51" s="6">
        <v>19</v>
      </c>
      <c r="G51" s="38">
        <v>0.25</v>
      </c>
      <c r="H51" s="5">
        <v>0</v>
      </c>
      <c r="I51" s="6">
        <v>0</v>
      </c>
      <c r="J51" s="7">
        <v>0</v>
      </c>
      <c r="K51" s="22">
        <v>675</v>
      </c>
      <c r="L51" s="6">
        <v>76</v>
      </c>
      <c r="M51" s="7">
        <v>0.11260000000000001</v>
      </c>
    </row>
    <row r="52" spans="1:13" ht="15" thickBot="1" x14ac:dyDescent="0.4">
      <c r="A52" s="13" t="s">
        <v>55</v>
      </c>
      <c r="B52" s="29">
        <v>1727</v>
      </c>
      <c r="C52" s="26">
        <v>237</v>
      </c>
      <c r="D52" s="27">
        <v>0.13719999999999999</v>
      </c>
      <c r="E52" s="24">
        <v>211</v>
      </c>
      <c r="F52" s="11">
        <v>43</v>
      </c>
      <c r="G52" s="39">
        <v>0.20380000000000001</v>
      </c>
      <c r="H52" s="25">
        <v>0</v>
      </c>
      <c r="I52" s="26">
        <v>0</v>
      </c>
      <c r="J52" s="27">
        <v>0</v>
      </c>
      <c r="K52" s="40">
        <v>1938</v>
      </c>
      <c r="L52" s="11">
        <v>280</v>
      </c>
      <c r="M52" s="12">
        <v>0.14449999999999999</v>
      </c>
    </row>
    <row r="53" spans="1:13" ht="16" thickBot="1" x14ac:dyDescent="0.4">
      <c r="A53" s="20" t="s">
        <v>56</v>
      </c>
      <c r="B53" s="65" t="s">
        <v>17</v>
      </c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7"/>
    </row>
    <row r="54" spans="1:13" x14ac:dyDescent="0.35">
      <c r="A54" s="15" t="s">
        <v>57</v>
      </c>
      <c r="B54" s="2">
        <v>89</v>
      </c>
      <c r="C54" s="3">
        <v>11</v>
      </c>
      <c r="D54" s="4">
        <v>0.1236</v>
      </c>
      <c r="E54" s="28">
        <v>27</v>
      </c>
      <c r="F54" s="16">
        <v>1</v>
      </c>
      <c r="G54" s="41">
        <v>3.6999999999999998E-2</v>
      </c>
      <c r="H54" s="2">
        <v>2</v>
      </c>
      <c r="I54" s="3">
        <v>0</v>
      </c>
      <c r="J54" s="4">
        <v>0</v>
      </c>
      <c r="K54" s="28">
        <v>118</v>
      </c>
      <c r="L54" s="16">
        <v>12</v>
      </c>
      <c r="M54" s="17">
        <v>0.1017</v>
      </c>
    </row>
    <row r="55" spans="1:13" x14ac:dyDescent="0.35">
      <c r="A55" s="1" t="s">
        <v>58</v>
      </c>
      <c r="B55" s="8">
        <v>3865</v>
      </c>
      <c r="C55" s="6">
        <v>211</v>
      </c>
      <c r="D55" s="7">
        <v>5.4600000000000003E-2</v>
      </c>
      <c r="E55" s="22">
        <v>376</v>
      </c>
      <c r="F55" s="6">
        <v>9</v>
      </c>
      <c r="G55" s="38">
        <v>2.3900000000000001E-2</v>
      </c>
      <c r="H55" s="5">
        <v>48</v>
      </c>
      <c r="I55" s="6">
        <v>17</v>
      </c>
      <c r="J55" s="7">
        <v>0.35420000000000001</v>
      </c>
      <c r="K55" s="23">
        <v>4289</v>
      </c>
      <c r="L55" s="6">
        <v>237</v>
      </c>
      <c r="M55" s="7">
        <v>5.5300000000000002E-2</v>
      </c>
    </row>
    <row r="56" spans="1:13" x14ac:dyDescent="0.35">
      <c r="A56" s="1" t="s">
        <v>59</v>
      </c>
      <c r="B56" s="8">
        <v>751</v>
      </c>
      <c r="C56" s="6">
        <v>51</v>
      </c>
      <c r="D56" s="7">
        <v>6.7900000000000002E-2</v>
      </c>
      <c r="E56" s="22">
        <v>172</v>
      </c>
      <c r="F56" s="6">
        <v>12</v>
      </c>
      <c r="G56" s="38">
        <v>6.9800000000000001E-2</v>
      </c>
      <c r="H56" s="5">
        <v>5</v>
      </c>
      <c r="I56" s="6">
        <v>1</v>
      </c>
      <c r="J56" s="7">
        <v>0.2</v>
      </c>
      <c r="K56" s="23">
        <v>928</v>
      </c>
      <c r="L56" s="6">
        <v>64</v>
      </c>
      <c r="M56" s="7">
        <v>6.9000000000000006E-2</v>
      </c>
    </row>
    <row r="57" spans="1:13" x14ac:dyDescent="0.35">
      <c r="A57" s="1" t="s">
        <v>60</v>
      </c>
      <c r="B57" s="5">
        <v>314</v>
      </c>
      <c r="C57" s="6">
        <v>19</v>
      </c>
      <c r="D57" s="7">
        <v>6.0499999999999998E-2</v>
      </c>
      <c r="E57" s="22">
        <v>98</v>
      </c>
      <c r="F57" s="6">
        <v>13</v>
      </c>
      <c r="G57" s="38">
        <v>0.13270000000000001</v>
      </c>
      <c r="H57" s="5">
        <v>0</v>
      </c>
      <c r="I57" s="6">
        <v>0</v>
      </c>
      <c r="J57" s="7">
        <v>0</v>
      </c>
      <c r="K57" s="22">
        <v>412</v>
      </c>
      <c r="L57" s="6">
        <v>32</v>
      </c>
      <c r="M57" s="7">
        <v>7.7700000000000005E-2</v>
      </c>
    </row>
    <row r="58" spans="1:13" ht="15" thickBot="1" x14ac:dyDescent="0.4">
      <c r="A58" s="10" t="s">
        <v>61</v>
      </c>
      <c r="B58" s="25">
        <v>85</v>
      </c>
      <c r="C58" s="26">
        <v>2</v>
      </c>
      <c r="D58" s="27">
        <v>2.35E-2</v>
      </c>
      <c r="E58" s="24">
        <v>22</v>
      </c>
      <c r="F58" s="11">
        <v>5</v>
      </c>
      <c r="G58" s="39">
        <v>0.2273</v>
      </c>
      <c r="H58" s="25">
        <v>1</v>
      </c>
      <c r="I58" s="26">
        <v>0</v>
      </c>
      <c r="J58" s="27">
        <v>0</v>
      </c>
      <c r="K58" s="24">
        <v>108</v>
      </c>
      <c r="L58" s="11">
        <v>7</v>
      </c>
      <c r="M58" s="12">
        <v>6.4799999999999996E-2</v>
      </c>
    </row>
    <row r="59" spans="1:13" ht="15" thickBot="1" x14ac:dyDescent="0.4">
      <c r="A59" s="36" t="s">
        <v>62</v>
      </c>
      <c r="B59" s="35">
        <f>SUM(B6:B58)</f>
        <v>73134</v>
      </c>
      <c r="C59" s="18">
        <f>SUM(C6:C58)</f>
        <v>5838</v>
      </c>
      <c r="D59" s="43">
        <f>C59/B59</f>
        <v>7.9826072688489624E-2</v>
      </c>
      <c r="E59" s="44">
        <f>SUM(E6:E58)</f>
        <v>15788</v>
      </c>
      <c r="F59" s="18">
        <f>SUM(F6:F58)</f>
        <v>1713</v>
      </c>
      <c r="G59" s="19">
        <f>F59/E59</f>
        <v>0.10850012667848999</v>
      </c>
      <c r="H59" s="35">
        <f>SUM(H6:H58)</f>
        <v>413</v>
      </c>
      <c r="I59" s="18">
        <f>SUM(I6:I58)</f>
        <v>120</v>
      </c>
      <c r="J59" s="43">
        <f>I59/H59</f>
        <v>0.29055690072639223</v>
      </c>
      <c r="K59" s="44">
        <f>SUM(K6:K58)</f>
        <v>89335</v>
      </c>
      <c r="L59" s="18">
        <f>SUM(L6:L58)</f>
        <v>7671</v>
      </c>
      <c r="M59" s="19">
        <f>L59/K59</f>
        <v>8.5867800973862429E-2</v>
      </c>
    </row>
    <row r="60" spans="1:13" x14ac:dyDescent="0.35">
      <c r="A60" s="68"/>
      <c r="B60" s="69"/>
      <c r="C60" s="69"/>
      <c r="D60" s="69"/>
      <c r="E60" s="69"/>
      <c r="F60" s="69"/>
      <c r="G60" s="69"/>
      <c r="H60" s="69"/>
      <c r="I60" s="69"/>
      <c r="J60" s="69"/>
      <c r="K60" s="69"/>
      <c r="L60" s="69"/>
      <c r="M60" s="70"/>
    </row>
    <row r="61" spans="1:13" x14ac:dyDescent="0.35">
      <c r="A61" s="71" t="s">
        <v>63</v>
      </c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3"/>
    </row>
    <row r="62" spans="1:13" x14ac:dyDescent="0.35">
      <c r="A62" s="68" t="s">
        <v>64</v>
      </c>
      <c r="B62" s="69"/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70"/>
    </row>
    <row r="63" spans="1:13" x14ac:dyDescent="0.35">
      <c r="A63" s="68" t="s">
        <v>65</v>
      </c>
      <c r="B63" s="69"/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70"/>
    </row>
    <row r="64" spans="1:13" x14ac:dyDescent="0.35">
      <c r="A64" s="68" t="s">
        <v>66</v>
      </c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70"/>
    </row>
    <row r="65" spans="1:13" x14ac:dyDescent="0.35">
      <c r="A65" s="68" t="s">
        <v>67</v>
      </c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70"/>
    </row>
    <row r="66" spans="1:13" x14ac:dyDescent="0.35">
      <c r="A66" s="68" t="s">
        <v>68</v>
      </c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70"/>
    </row>
    <row r="67" spans="1:13" x14ac:dyDescent="0.35">
      <c r="A67" s="68" t="s">
        <v>69</v>
      </c>
      <c r="B67" s="69"/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70"/>
    </row>
    <row r="68" spans="1:13" x14ac:dyDescent="0.35">
      <c r="A68" s="68" t="s">
        <v>70</v>
      </c>
      <c r="B68" s="69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70"/>
    </row>
    <row r="69" spans="1:13" x14ac:dyDescent="0.35">
      <c r="A69" s="68"/>
      <c r="B69" s="69"/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70"/>
    </row>
    <row r="70" spans="1:13" x14ac:dyDescent="0.35">
      <c r="A70" s="68" t="s">
        <v>71</v>
      </c>
      <c r="B70" s="69"/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70"/>
    </row>
    <row r="71" spans="1:13" x14ac:dyDescent="0.35">
      <c r="A71" s="68" t="s">
        <v>72</v>
      </c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70"/>
    </row>
    <row r="72" spans="1:13" x14ac:dyDescent="0.35">
      <c r="A72" s="68"/>
      <c r="B72" s="69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70"/>
    </row>
    <row r="73" spans="1:13" x14ac:dyDescent="0.35">
      <c r="A73" s="68" t="s">
        <v>73</v>
      </c>
      <c r="B73" s="69"/>
      <c r="C73" s="69"/>
      <c r="D73" s="69"/>
      <c r="E73" s="69"/>
      <c r="F73" s="69"/>
      <c r="G73" s="69"/>
      <c r="H73" s="69"/>
      <c r="I73" s="69"/>
      <c r="J73" s="69"/>
      <c r="K73" s="69"/>
      <c r="L73" s="69"/>
      <c r="M73" s="70"/>
    </row>
    <row r="74" spans="1:13" x14ac:dyDescent="0.35">
      <c r="A74" s="68"/>
      <c r="B74" s="69"/>
      <c r="C74" s="69"/>
      <c r="D74" s="69"/>
      <c r="E74" s="69"/>
      <c r="F74" s="69"/>
      <c r="G74" s="69"/>
      <c r="H74" s="69"/>
      <c r="I74" s="69"/>
      <c r="J74" s="69"/>
      <c r="K74" s="69"/>
      <c r="L74" s="69"/>
      <c r="M74" s="70"/>
    </row>
    <row r="75" spans="1:13" x14ac:dyDescent="0.35">
      <c r="A75" s="77">
        <v>44133</v>
      </c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9"/>
    </row>
    <row r="76" spans="1:13" ht="15" thickBot="1" x14ac:dyDescent="0.4">
      <c r="A76" s="74"/>
      <c r="B76" s="75"/>
      <c r="C76" s="75"/>
      <c r="D76" s="75"/>
      <c r="E76" s="75"/>
      <c r="F76" s="75"/>
      <c r="G76" s="75"/>
      <c r="H76" s="75"/>
      <c r="I76" s="75"/>
      <c r="J76" s="75"/>
      <c r="K76" s="75"/>
      <c r="L76" s="75"/>
      <c r="M76" s="76"/>
    </row>
  </sheetData>
  <mergeCells count="41">
    <mergeCell ref="A76:M76"/>
    <mergeCell ref="A70:M70"/>
    <mergeCell ref="A71:M71"/>
    <mergeCell ref="A72:M72"/>
    <mergeCell ref="A73:M73"/>
    <mergeCell ref="A74:M74"/>
    <mergeCell ref="A75:M75"/>
    <mergeCell ref="A69:M69"/>
    <mergeCell ref="B35:M35"/>
    <mergeCell ref="B53:M53"/>
    <mergeCell ref="A60:M60"/>
    <mergeCell ref="A61:M61"/>
    <mergeCell ref="A62:M62"/>
    <mergeCell ref="A63:M63"/>
    <mergeCell ref="A64:M64"/>
    <mergeCell ref="A65:M65"/>
    <mergeCell ref="A66:M66"/>
    <mergeCell ref="A67:M67"/>
    <mergeCell ref="A68:M68"/>
    <mergeCell ref="B29:M29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B13:M13"/>
    <mergeCell ref="B17:M17"/>
    <mergeCell ref="A1:M1"/>
    <mergeCell ref="A2:M2"/>
    <mergeCell ref="A3:A5"/>
    <mergeCell ref="B3:D3"/>
    <mergeCell ref="E3:G3"/>
    <mergeCell ref="H3:J3"/>
    <mergeCell ref="K3:M3"/>
    <mergeCell ref="B4:B5"/>
    <mergeCell ref="C4:C5"/>
    <mergeCell ref="D4:D5"/>
  </mergeCells>
  <pageMargins left="0.7" right="0.7" top="0.75" bottom="0.75" header="0.3" footer="0.3"/>
  <ignoredErrors>
    <ignoredError sqref="D59 G59 J5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workbookViewId="0"/>
  </sheetViews>
  <sheetFormatPr defaultRowHeight="14.5" x14ac:dyDescent="0.35"/>
  <sheetData>
    <row r="1" spans="1:13" x14ac:dyDescent="0.35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x14ac:dyDescent="0.3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3" x14ac:dyDescent="0.35">
      <c r="A3" s="45"/>
      <c r="B3" s="45"/>
      <c r="C3" s="45"/>
      <c r="D3" s="46"/>
      <c r="E3" s="45"/>
      <c r="F3" s="45"/>
      <c r="G3" s="46"/>
      <c r="H3" s="45"/>
      <c r="I3" s="45"/>
      <c r="J3" s="46"/>
      <c r="K3" s="45"/>
      <c r="L3" s="45"/>
      <c r="M3" s="46"/>
    </row>
    <row r="4" spans="1:13" x14ac:dyDescent="0.35">
      <c r="A4" s="45"/>
      <c r="B4" s="45"/>
      <c r="C4" s="45"/>
      <c r="D4" s="46"/>
      <c r="E4" s="45"/>
      <c r="F4" s="45"/>
      <c r="G4" s="46"/>
      <c r="H4" s="45"/>
      <c r="I4" s="45"/>
      <c r="J4" s="46"/>
      <c r="K4" s="45"/>
      <c r="L4" s="45"/>
      <c r="M4" s="46"/>
    </row>
    <row r="5" spans="1:13" x14ac:dyDescent="0.35">
      <c r="A5" s="45"/>
      <c r="B5" s="45"/>
      <c r="C5" s="45"/>
      <c r="D5" s="46"/>
      <c r="E5" s="45"/>
      <c r="F5" s="45"/>
      <c r="G5" s="46"/>
      <c r="H5" s="45"/>
      <c r="I5" s="45"/>
      <c r="J5" s="46"/>
      <c r="K5" s="45"/>
      <c r="L5" s="45"/>
      <c r="M5" s="46"/>
    </row>
    <row r="6" spans="1:13" x14ac:dyDescent="0.35">
      <c r="A6" s="45"/>
      <c r="B6" s="45"/>
      <c r="C6" s="45"/>
      <c r="D6" s="46"/>
      <c r="E6" s="45"/>
      <c r="F6" s="45"/>
      <c r="G6" s="46"/>
      <c r="H6" s="45"/>
      <c r="I6" s="45"/>
      <c r="J6" s="46"/>
      <c r="K6" s="45"/>
      <c r="L6" s="45"/>
      <c r="M6" s="46"/>
    </row>
    <row r="7" spans="1:13" x14ac:dyDescent="0.35">
      <c r="A7" s="45"/>
      <c r="B7" s="45"/>
      <c r="C7" s="45"/>
      <c r="D7" s="46"/>
      <c r="E7" s="45"/>
      <c r="F7" s="45"/>
      <c r="G7" s="46"/>
      <c r="H7" s="45"/>
      <c r="I7" s="45"/>
      <c r="J7" s="46"/>
      <c r="K7" s="45"/>
      <c r="L7" s="45"/>
      <c r="M7" s="46"/>
    </row>
    <row r="8" spans="1:13" x14ac:dyDescent="0.35">
      <c r="A8" s="45"/>
      <c r="B8" s="45"/>
      <c r="C8" s="45"/>
      <c r="D8" s="46"/>
      <c r="E8" s="45"/>
      <c r="F8" s="45"/>
      <c r="G8" s="46"/>
      <c r="H8" s="45"/>
      <c r="I8" s="45"/>
      <c r="J8" s="46"/>
      <c r="K8" s="45"/>
      <c r="L8" s="45"/>
      <c r="M8" s="46"/>
    </row>
    <row r="9" spans="1:13" x14ac:dyDescent="0.35">
      <c r="A9" s="45"/>
      <c r="B9" s="45"/>
      <c r="C9" s="45"/>
      <c r="D9" s="46"/>
      <c r="E9" s="45"/>
      <c r="F9" s="45"/>
      <c r="G9" s="46"/>
      <c r="H9" s="45"/>
      <c r="I9" s="45"/>
      <c r="J9" s="46"/>
      <c r="K9" s="45"/>
      <c r="L9" s="45"/>
      <c r="M9" s="46"/>
    </row>
    <row r="10" spans="1:13" x14ac:dyDescent="0.35">
      <c r="A10" s="45"/>
      <c r="B10" s="45"/>
      <c r="C10" s="45"/>
      <c r="D10" s="46"/>
      <c r="E10" s="45"/>
      <c r="F10" s="45"/>
      <c r="G10" s="46"/>
      <c r="H10" s="45"/>
      <c r="I10" s="45"/>
      <c r="J10" s="46"/>
      <c r="K10" s="45"/>
      <c r="L10" s="45"/>
      <c r="M10" s="46"/>
    </row>
    <row r="11" spans="1:13" x14ac:dyDescent="0.35">
      <c r="A11" s="45"/>
      <c r="B11" s="45"/>
      <c r="C11" s="45"/>
      <c r="D11" s="46"/>
      <c r="E11" s="45"/>
      <c r="F11" s="45"/>
      <c r="G11" s="46"/>
      <c r="H11" s="45"/>
      <c r="I11" s="45"/>
      <c r="J11" s="46"/>
      <c r="K11" s="45"/>
      <c r="L11" s="45"/>
      <c r="M11" s="46"/>
    </row>
    <row r="12" spans="1:13" x14ac:dyDescent="0.35">
      <c r="A12" s="45"/>
      <c r="B12" s="45"/>
      <c r="C12" s="45"/>
      <c r="D12" s="46"/>
      <c r="E12" s="45"/>
      <c r="F12" s="45"/>
      <c r="G12" s="46"/>
      <c r="H12" s="45"/>
      <c r="I12" s="45"/>
      <c r="J12" s="46"/>
      <c r="K12" s="45"/>
      <c r="L12" s="45"/>
      <c r="M12" s="46"/>
    </row>
    <row r="13" spans="1:13" x14ac:dyDescent="0.35">
      <c r="A13" s="45"/>
      <c r="B13" s="45"/>
      <c r="C13" s="45"/>
      <c r="D13" s="46"/>
      <c r="E13" s="45"/>
      <c r="F13" s="45"/>
      <c r="G13" s="46"/>
      <c r="H13" s="45"/>
      <c r="I13" s="45"/>
      <c r="J13" s="46"/>
      <c r="K13" s="45"/>
      <c r="L13" s="45"/>
      <c r="M13" s="46"/>
    </row>
    <row r="14" spans="1:13" x14ac:dyDescent="0.35">
      <c r="A14" s="45"/>
      <c r="B14" s="45"/>
      <c r="C14" s="45"/>
      <c r="D14" s="46"/>
      <c r="E14" s="45"/>
      <c r="F14" s="45"/>
      <c r="G14" s="46"/>
      <c r="H14" s="45"/>
      <c r="I14" s="45"/>
      <c r="J14" s="46"/>
      <c r="K14" s="45"/>
      <c r="L14" s="45"/>
      <c r="M14" s="46"/>
    </row>
    <row r="15" spans="1:13" x14ac:dyDescent="0.35">
      <c r="A15" s="45"/>
      <c r="B15" s="45"/>
      <c r="C15" s="45"/>
      <c r="D15" s="46"/>
      <c r="E15" s="45"/>
      <c r="F15" s="45"/>
      <c r="G15" s="46"/>
      <c r="H15" s="45"/>
      <c r="I15" s="45"/>
      <c r="J15" s="46"/>
      <c r="K15" s="45"/>
      <c r="L15" s="45"/>
      <c r="M15" s="46"/>
    </row>
    <row r="16" spans="1:13" x14ac:dyDescent="0.35">
      <c r="A16" s="45"/>
      <c r="B16" s="45"/>
      <c r="C16" s="45"/>
      <c r="D16" s="46"/>
      <c r="E16" s="45"/>
      <c r="F16" s="45"/>
      <c r="G16" s="46"/>
      <c r="H16" s="45"/>
      <c r="I16" s="45"/>
      <c r="J16" s="46"/>
      <c r="K16" s="45"/>
      <c r="L16" s="45"/>
      <c r="M16" s="46"/>
    </row>
    <row r="17" spans="1:13" x14ac:dyDescent="0.35">
      <c r="A17" s="45"/>
      <c r="B17" s="45"/>
      <c r="C17" s="45"/>
      <c r="D17" s="46"/>
      <c r="E17" s="45"/>
      <c r="F17" s="45"/>
      <c r="G17" s="46"/>
      <c r="H17" s="45"/>
      <c r="I17" s="45"/>
      <c r="J17" s="46"/>
      <c r="K17" s="45"/>
      <c r="L17" s="45"/>
      <c r="M17" s="46"/>
    </row>
    <row r="18" spans="1:13" x14ac:dyDescent="0.35">
      <c r="A18" s="45"/>
      <c r="B18" s="45"/>
      <c r="C18" s="45"/>
      <c r="D18" s="46"/>
      <c r="E18" s="45"/>
      <c r="F18" s="45"/>
      <c r="G18" s="46"/>
      <c r="H18" s="45"/>
      <c r="I18" s="45"/>
      <c r="J18" s="46"/>
      <c r="K18" s="45"/>
      <c r="L18" s="45"/>
      <c r="M18" s="46"/>
    </row>
    <row r="19" spans="1:13" x14ac:dyDescent="0.35">
      <c r="A19" s="45"/>
      <c r="B19" s="45"/>
      <c r="C19" s="45"/>
      <c r="D19" s="46"/>
      <c r="E19" s="45"/>
      <c r="F19" s="45"/>
      <c r="G19" s="46"/>
      <c r="H19" s="45"/>
      <c r="I19" s="45"/>
      <c r="J19" s="46"/>
      <c r="K19" s="45"/>
      <c r="L19" s="45"/>
      <c r="M19" s="46"/>
    </row>
    <row r="20" spans="1:13" x14ac:dyDescent="0.35">
      <c r="A20" s="45"/>
      <c r="B20" s="45"/>
      <c r="C20" s="45"/>
      <c r="D20" s="46"/>
      <c r="E20" s="45"/>
      <c r="F20" s="45"/>
      <c r="G20" s="46"/>
      <c r="H20" s="45"/>
      <c r="I20" s="45"/>
      <c r="J20" s="46"/>
      <c r="K20" s="45"/>
      <c r="L20" s="45"/>
      <c r="M20" s="46"/>
    </row>
    <row r="21" spans="1:13" x14ac:dyDescent="0.35">
      <c r="A21" s="45"/>
      <c r="B21" s="45"/>
      <c r="C21" s="45"/>
      <c r="D21" s="46"/>
      <c r="E21" s="45"/>
      <c r="F21" s="45"/>
      <c r="G21" s="46"/>
      <c r="H21" s="45"/>
      <c r="I21" s="45"/>
      <c r="J21" s="46"/>
      <c r="K21" s="45"/>
      <c r="L21" s="45"/>
      <c r="M21" s="46"/>
    </row>
    <row r="22" spans="1:13" x14ac:dyDescent="0.35">
      <c r="A22" s="45"/>
      <c r="B22" s="45"/>
      <c r="C22" s="45"/>
      <c r="D22" s="46"/>
      <c r="E22" s="45"/>
      <c r="F22" s="45"/>
      <c r="G22" s="46"/>
      <c r="H22" s="45"/>
      <c r="I22" s="45"/>
      <c r="J22" s="46"/>
      <c r="K22" s="45"/>
      <c r="L22" s="45"/>
      <c r="M22" s="46"/>
    </row>
    <row r="23" spans="1:13" x14ac:dyDescent="0.35">
      <c r="A23" s="45"/>
      <c r="B23" s="45"/>
      <c r="C23" s="45"/>
      <c r="D23" s="46"/>
      <c r="E23" s="45"/>
      <c r="F23" s="45"/>
      <c r="G23" s="46"/>
      <c r="H23" s="45"/>
      <c r="I23" s="45"/>
      <c r="J23" s="46"/>
      <c r="K23" s="45"/>
      <c r="L23" s="45"/>
      <c r="M23" s="46"/>
    </row>
    <row r="24" spans="1:13" x14ac:dyDescent="0.35">
      <c r="A24" s="45"/>
      <c r="B24" s="45"/>
      <c r="C24" s="45"/>
      <c r="D24" s="46"/>
      <c r="E24" s="45"/>
      <c r="F24" s="45"/>
      <c r="G24" s="46"/>
      <c r="H24" s="45"/>
      <c r="I24" s="45"/>
      <c r="J24" s="46"/>
      <c r="K24" s="45"/>
      <c r="L24" s="45"/>
      <c r="M24" s="46"/>
    </row>
    <row r="25" spans="1:13" x14ac:dyDescent="0.35">
      <c r="A25" s="45"/>
      <c r="B25" s="45"/>
      <c r="C25" s="45"/>
      <c r="D25" s="46"/>
      <c r="E25" s="45"/>
      <c r="F25" s="45"/>
      <c r="G25" s="46"/>
      <c r="H25" s="45"/>
      <c r="I25" s="45"/>
      <c r="J25" s="46"/>
      <c r="K25" s="45"/>
      <c r="L25" s="45"/>
      <c r="M25" s="46"/>
    </row>
    <row r="26" spans="1:13" x14ac:dyDescent="0.35">
      <c r="A26" s="45"/>
      <c r="B26" s="45"/>
      <c r="C26" s="45"/>
      <c r="D26" s="46"/>
      <c r="E26" s="45"/>
      <c r="F26" s="45"/>
      <c r="G26" s="46"/>
      <c r="H26" s="45"/>
      <c r="I26" s="45"/>
      <c r="J26" s="46"/>
      <c r="K26" s="45"/>
      <c r="L26" s="45"/>
      <c r="M26" s="46"/>
    </row>
    <row r="27" spans="1:13" x14ac:dyDescent="0.35">
      <c r="A27" s="45"/>
      <c r="B27" s="45"/>
      <c r="C27" s="45"/>
      <c r="D27" s="46"/>
      <c r="E27" s="45"/>
      <c r="F27" s="45"/>
      <c r="G27" s="46"/>
      <c r="H27" s="45"/>
      <c r="I27" s="45"/>
      <c r="J27" s="46"/>
      <c r="K27" s="45"/>
      <c r="L27" s="45"/>
      <c r="M27" s="46"/>
    </row>
    <row r="28" spans="1:13" x14ac:dyDescent="0.35">
      <c r="A28" s="45"/>
      <c r="B28" s="45"/>
      <c r="C28" s="45"/>
      <c r="D28" s="46"/>
      <c r="E28" s="45"/>
      <c r="F28" s="45"/>
      <c r="G28" s="46"/>
      <c r="H28" s="45"/>
      <c r="I28" s="45"/>
      <c r="J28" s="46"/>
      <c r="K28" s="45"/>
      <c r="L28" s="45"/>
      <c r="M28" s="46"/>
    </row>
    <row r="29" spans="1:13" x14ac:dyDescent="0.35">
      <c r="A29" s="45"/>
      <c r="B29" s="45"/>
      <c r="C29" s="45"/>
      <c r="D29" s="46"/>
      <c r="E29" s="45"/>
      <c r="F29" s="45"/>
      <c r="G29" s="46"/>
      <c r="H29" s="45"/>
      <c r="I29" s="45"/>
      <c r="J29" s="46"/>
      <c r="K29" s="45"/>
      <c r="L29" s="45"/>
      <c r="M29" s="46"/>
    </row>
    <row r="30" spans="1:13" x14ac:dyDescent="0.35">
      <c r="A30" s="45"/>
      <c r="B30" s="45"/>
      <c r="C30" s="45"/>
      <c r="D30" s="46"/>
      <c r="E30" s="45"/>
      <c r="F30" s="45"/>
      <c r="G30" s="46"/>
      <c r="H30" s="45"/>
      <c r="I30" s="45"/>
      <c r="J30" s="46"/>
      <c r="K30" s="45"/>
      <c r="L30" s="45"/>
      <c r="M30" s="46"/>
    </row>
    <row r="31" spans="1:13" x14ac:dyDescent="0.35">
      <c r="A31" s="45"/>
      <c r="B31" s="45"/>
      <c r="C31" s="45"/>
      <c r="D31" s="46"/>
      <c r="E31" s="45"/>
      <c r="F31" s="45"/>
      <c r="G31" s="46"/>
      <c r="H31" s="45"/>
      <c r="I31" s="45"/>
      <c r="J31" s="46"/>
      <c r="K31" s="45"/>
      <c r="L31" s="45"/>
      <c r="M31" s="46"/>
    </row>
    <row r="32" spans="1:13" x14ac:dyDescent="0.35">
      <c r="A32" s="45"/>
      <c r="B32" s="45"/>
      <c r="C32" s="45"/>
      <c r="D32" s="46"/>
      <c r="E32" s="45"/>
      <c r="F32" s="45"/>
      <c r="G32" s="46"/>
      <c r="H32" s="45"/>
      <c r="I32" s="45"/>
      <c r="J32" s="46"/>
      <c r="K32" s="45"/>
      <c r="L32" s="45"/>
      <c r="M32" s="46"/>
    </row>
    <row r="33" spans="1:13" x14ac:dyDescent="0.35">
      <c r="A33" s="45"/>
      <c r="B33" s="45"/>
      <c r="C33" s="45"/>
      <c r="D33" s="46"/>
      <c r="E33" s="45"/>
      <c r="F33" s="45"/>
      <c r="G33" s="46"/>
      <c r="H33" s="45"/>
      <c r="I33" s="45"/>
      <c r="J33" s="46"/>
      <c r="K33" s="45"/>
      <c r="L33" s="45"/>
      <c r="M33" s="46"/>
    </row>
    <row r="34" spans="1:13" x14ac:dyDescent="0.35">
      <c r="A34" s="45"/>
      <c r="B34" s="45"/>
      <c r="C34" s="45"/>
      <c r="D34" s="46"/>
      <c r="E34" s="45"/>
      <c r="F34" s="45"/>
      <c r="G34" s="46"/>
      <c r="H34" s="45"/>
      <c r="I34" s="45"/>
      <c r="J34" s="46"/>
      <c r="K34" s="45"/>
      <c r="L34" s="45"/>
      <c r="M34" s="46"/>
    </row>
    <row r="35" spans="1:13" x14ac:dyDescent="0.35">
      <c r="A35" s="45"/>
      <c r="B35" s="45"/>
      <c r="C35" s="45"/>
      <c r="D35" s="46"/>
      <c r="E35" s="45"/>
      <c r="F35" s="45"/>
      <c r="G35" s="46"/>
      <c r="H35" s="45"/>
      <c r="I35" s="45"/>
      <c r="J35" s="46"/>
      <c r="K35" s="45"/>
      <c r="L35" s="45"/>
      <c r="M35" s="46"/>
    </row>
    <row r="36" spans="1:13" x14ac:dyDescent="0.35">
      <c r="A36" s="45"/>
      <c r="B36" s="45"/>
      <c r="C36" s="45"/>
      <c r="D36" s="46"/>
      <c r="E36" s="45"/>
      <c r="F36" s="45"/>
      <c r="G36" s="46"/>
      <c r="H36" s="45"/>
      <c r="I36" s="45"/>
      <c r="J36" s="46"/>
      <c r="K36" s="45"/>
      <c r="L36" s="45"/>
      <c r="M36" s="46"/>
    </row>
    <row r="37" spans="1:13" x14ac:dyDescent="0.35">
      <c r="A37" s="45"/>
      <c r="B37" s="45"/>
      <c r="C37" s="45"/>
      <c r="D37" s="46"/>
      <c r="E37" s="45"/>
      <c r="F37" s="45"/>
      <c r="G37" s="46"/>
      <c r="H37" s="45"/>
      <c r="I37" s="45"/>
      <c r="J37" s="46"/>
      <c r="K37" s="45"/>
      <c r="L37" s="45"/>
      <c r="M37" s="46"/>
    </row>
    <row r="38" spans="1:13" x14ac:dyDescent="0.35">
      <c r="A38" s="45"/>
      <c r="B38" s="45"/>
      <c r="C38" s="45"/>
      <c r="D38" s="46"/>
      <c r="E38" s="45"/>
      <c r="F38" s="45"/>
      <c r="G38" s="46"/>
      <c r="H38" s="45"/>
      <c r="I38" s="45"/>
      <c r="J38" s="46"/>
      <c r="K38" s="45"/>
      <c r="L38" s="45"/>
      <c r="M38" s="46"/>
    </row>
    <row r="39" spans="1:13" x14ac:dyDescent="0.35">
      <c r="A39" s="45"/>
      <c r="B39" s="45"/>
      <c r="C39" s="45"/>
      <c r="D39" s="46"/>
      <c r="E39" s="45"/>
      <c r="F39" s="45"/>
      <c r="G39" s="46"/>
      <c r="H39" s="45"/>
      <c r="I39" s="45"/>
      <c r="J39" s="46"/>
      <c r="K39" s="45"/>
      <c r="L39" s="45"/>
      <c r="M39" s="46"/>
    </row>
    <row r="40" spans="1:13" x14ac:dyDescent="0.35">
      <c r="A40" s="45"/>
      <c r="B40" s="45"/>
      <c r="C40" s="45"/>
      <c r="D40" s="46"/>
      <c r="E40" s="45"/>
      <c r="F40" s="45"/>
      <c r="G40" s="46"/>
      <c r="H40" s="45"/>
      <c r="I40" s="45"/>
      <c r="J40" s="46"/>
      <c r="K40" s="45"/>
      <c r="L40" s="45"/>
      <c r="M40" s="46"/>
    </row>
    <row r="41" spans="1:13" x14ac:dyDescent="0.35">
      <c r="A41" s="45"/>
      <c r="B41" s="45"/>
      <c r="C41" s="45"/>
      <c r="D41" s="46"/>
      <c r="E41" s="45"/>
      <c r="F41" s="45"/>
      <c r="G41" s="46"/>
      <c r="H41" s="45"/>
      <c r="I41" s="45"/>
      <c r="J41" s="46"/>
      <c r="K41" s="45"/>
      <c r="L41" s="45"/>
      <c r="M41" s="46"/>
    </row>
    <row r="42" spans="1:13" x14ac:dyDescent="0.35">
      <c r="A42" s="45"/>
      <c r="B42" s="45"/>
      <c r="C42" s="45"/>
      <c r="D42" s="46"/>
      <c r="E42" s="45"/>
      <c r="F42" s="45"/>
      <c r="G42" s="46"/>
      <c r="H42" s="45"/>
      <c r="I42" s="45"/>
      <c r="J42" s="46"/>
      <c r="K42" s="45"/>
      <c r="L42" s="45"/>
      <c r="M42" s="46"/>
    </row>
    <row r="43" spans="1:13" x14ac:dyDescent="0.35">
      <c r="A43" s="45"/>
      <c r="B43" s="45"/>
      <c r="C43" s="45"/>
      <c r="D43" s="46"/>
      <c r="E43" s="45"/>
      <c r="F43" s="45"/>
      <c r="G43" s="46"/>
      <c r="H43" s="45"/>
      <c r="I43" s="45"/>
      <c r="J43" s="46"/>
      <c r="K43" s="45"/>
      <c r="L43" s="45"/>
      <c r="M43" s="46"/>
    </row>
    <row r="44" spans="1:13" x14ac:dyDescent="0.35">
      <c r="A44" s="45"/>
      <c r="B44" s="45"/>
      <c r="C44" s="45"/>
      <c r="D44" s="46"/>
      <c r="E44" s="45"/>
      <c r="F44" s="45"/>
      <c r="G44" s="46"/>
      <c r="H44" s="45"/>
      <c r="I44" s="45"/>
      <c r="J44" s="46"/>
      <c r="K44" s="45"/>
      <c r="L44" s="45"/>
      <c r="M44" s="46"/>
    </row>
    <row r="45" spans="1:13" x14ac:dyDescent="0.35">
      <c r="A45" s="45"/>
      <c r="B45" s="45"/>
      <c r="C45" s="45"/>
      <c r="D45" s="46"/>
      <c r="E45" s="45"/>
      <c r="F45" s="45"/>
      <c r="G45" s="46"/>
      <c r="H45" s="45"/>
      <c r="I45" s="45"/>
      <c r="J45" s="46"/>
      <c r="K45" s="45"/>
      <c r="L45" s="45"/>
      <c r="M45" s="46"/>
    </row>
    <row r="46" spans="1:13" x14ac:dyDescent="0.35">
      <c r="A46" s="45"/>
      <c r="B46" s="45"/>
      <c r="C46" s="45"/>
      <c r="D46" s="46"/>
      <c r="E46" s="45"/>
      <c r="F46" s="45"/>
      <c r="G46" s="46"/>
      <c r="H46" s="45"/>
      <c r="I46" s="45"/>
      <c r="J46" s="46"/>
      <c r="K46" s="45"/>
      <c r="L46" s="45"/>
      <c r="M46" s="46"/>
    </row>
    <row r="47" spans="1:13" x14ac:dyDescent="0.35">
      <c r="A47" s="45"/>
      <c r="B47" s="45"/>
      <c r="C47" s="45"/>
      <c r="D47" s="46"/>
      <c r="E47" s="45"/>
      <c r="F47" s="45"/>
      <c r="G47" s="46"/>
      <c r="H47" s="45"/>
      <c r="I47" s="45"/>
      <c r="J47" s="46"/>
      <c r="K47" s="45"/>
      <c r="L47" s="45"/>
      <c r="M47" s="46"/>
    </row>
    <row r="48" spans="1:13" x14ac:dyDescent="0.35">
      <c r="A48" s="45"/>
      <c r="B48" s="45"/>
      <c r="C48" s="45"/>
      <c r="D48" s="46"/>
      <c r="E48" s="45"/>
      <c r="F48" s="45"/>
      <c r="G48" s="46"/>
      <c r="H48" s="45"/>
      <c r="I48" s="45"/>
      <c r="J48" s="46"/>
      <c r="K48" s="45"/>
      <c r="L48" s="45"/>
      <c r="M48" s="46"/>
    </row>
    <row r="49" spans="1:13" x14ac:dyDescent="0.35">
      <c r="A49" s="45"/>
      <c r="B49" s="45"/>
      <c r="C49" s="45"/>
      <c r="D49" s="46"/>
      <c r="E49" s="45"/>
      <c r="F49" s="45"/>
      <c r="G49" s="46"/>
      <c r="H49" s="45"/>
      <c r="I49" s="45"/>
      <c r="J49" s="46"/>
      <c r="K49" s="45"/>
      <c r="L49" s="45"/>
      <c r="M49" s="46"/>
    </row>
    <row r="50" spans="1:13" x14ac:dyDescent="0.35">
      <c r="A50" s="45"/>
      <c r="B50" s="45"/>
      <c r="C50" s="45"/>
      <c r="D50" s="46"/>
      <c r="E50" s="45"/>
      <c r="F50" s="45"/>
      <c r="G50" s="46"/>
      <c r="H50" s="45"/>
      <c r="I50" s="45"/>
      <c r="J50" s="46"/>
      <c r="K50" s="45"/>
      <c r="L50" s="45"/>
      <c r="M50" s="46"/>
    </row>
    <row r="51" spans="1:13" x14ac:dyDescent="0.35">
      <c r="A51" s="45"/>
      <c r="B51" s="45"/>
      <c r="C51" s="45"/>
      <c r="D51" s="46"/>
      <c r="E51" s="45"/>
      <c r="F51" s="45"/>
      <c r="G51" s="46"/>
      <c r="H51" s="45"/>
      <c r="I51" s="45"/>
      <c r="J51" s="46"/>
      <c r="K51" s="45"/>
      <c r="L51" s="45"/>
      <c r="M51" s="46"/>
    </row>
    <row r="52" spans="1:13" x14ac:dyDescent="0.35">
      <c r="A52" s="45"/>
      <c r="B52" s="45"/>
      <c r="C52" s="45"/>
      <c r="D52" s="46"/>
      <c r="E52" s="45"/>
      <c r="F52" s="45"/>
      <c r="G52" s="46"/>
      <c r="H52" s="45"/>
      <c r="I52" s="45"/>
      <c r="J52" s="46"/>
      <c r="K52" s="45"/>
      <c r="L52" s="45"/>
      <c r="M52" s="46"/>
    </row>
    <row r="53" spans="1:13" x14ac:dyDescent="0.35">
      <c r="A53" s="45"/>
      <c r="B53" s="45"/>
      <c r="C53" s="45"/>
      <c r="D53" s="46"/>
      <c r="E53" s="45"/>
      <c r="F53" s="45"/>
      <c r="G53" s="46"/>
      <c r="H53" s="45"/>
      <c r="I53" s="45"/>
      <c r="J53" s="46"/>
      <c r="K53" s="45"/>
      <c r="L53" s="45"/>
      <c r="M53" s="46"/>
    </row>
    <row r="54" spans="1:13" x14ac:dyDescent="0.35">
      <c r="A54" s="45"/>
      <c r="B54" s="45"/>
      <c r="C54" s="45"/>
      <c r="D54" s="46"/>
      <c r="E54" s="45"/>
      <c r="F54" s="45"/>
      <c r="G54" s="46"/>
      <c r="H54" s="45"/>
      <c r="I54" s="45"/>
      <c r="J54" s="46"/>
      <c r="K54" s="45"/>
      <c r="L54" s="45"/>
      <c r="M54" s="46"/>
    </row>
    <row r="55" spans="1:13" x14ac:dyDescent="0.35">
      <c r="A55" s="45"/>
      <c r="B55" s="45"/>
      <c r="C55" s="45"/>
      <c r="D55" s="46"/>
      <c r="E55" s="45"/>
      <c r="F55" s="45"/>
      <c r="G55" s="46"/>
      <c r="H55" s="45"/>
      <c r="I55" s="45"/>
      <c r="J55" s="46"/>
      <c r="K55" s="45"/>
      <c r="L55" s="45"/>
      <c r="M55" s="4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C20A1E4-7913-4B16-AC8F-36DE10FB6E96}"/>
</file>

<file path=customXml/itemProps2.xml><?xml version="1.0" encoding="utf-8"?>
<ds:datastoreItem xmlns:ds="http://schemas.openxmlformats.org/officeDocument/2006/customXml" ds:itemID="{C06D9BFC-8DFE-4039-9447-22197774C258}"/>
</file>

<file path=customXml/itemProps3.xml><?xml version="1.0" encoding="utf-8"?>
<ds:datastoreItem xmlns:ds="http://schemas.openxmlformats.org/officeDocument/2006/customXml" ds:itemID="{D0FFF932-3B8D-47AB-994E-7B9E960E01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Sept 20 HAA</vt:lpstr>
      <vt:lpstr>Sheet2</vt:lpstr>
      <vt:lpstr>Sheet1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COWIE</dc:creator>
  <cp:lastModifiedBy>Rodall, Valerie - ETA</cp:lastModifiedBy>
  <cp:lastPrinted>2016-08-31T20:53:09Z</cp:lastPrinted>
  <dcterms:created xsi:type="dcterms:W3CDTF">2016-08-31T20:51:35Z</dcterms:created>
  <dcterms:modified xsi:type="dcterms:W3CDTF">2020-10-29T21:38:11Z</dcterms:modified>
</cp:coreProperties>
</file>