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 PC\Google Drive\Work Stuff\3-17\3-14-17 UI Appeal Reversal Rates Webpage\"/>
    </mc:Choice>
  </mc:AlternateContent>
  <bookViews>
    <workbookView xWindow="0" yWindow="0" windowWidth="21600" windowHeight="951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L59" i="1" l="1"/>
  <c r="K59" i="1"/>
  <c r="I59" i="1"/>
  <c r="J59" i="1" s="1"/>
  <c r="H59" i="1"/>
  <c r="F59" i="1"/>
  <c r="G59" i="1" s="1"/>
  <c r="E59" i="1"/>
  <c r="C59" i="1"/>
  <c r="B59" i="1"/>
  <c r="D59" i="1" l="1"/>
  <c r="M59" i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<sst xmlns="http://schemas.openxmlformats.org/spreadsheetml/2006/main" count="84" uniqueCount="75">
  <si>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</si>
  <si>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</si>
  <si>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</si>
  <si>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</si>
  <si>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</si>
  <si>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</si>
  <si>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</si>
  <si>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</si>
  <si>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</si>
  <si>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</si>
  <si>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</si>
  <si>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</si>
  <si>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</si>
  <si>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</si>
  <si>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</si>
  <si>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</si>
  <si>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</si>
  <si>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</si>
  <si>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</si>
  <si>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</si>
  <si>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</si>
  <si>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</si>
  <si>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</si>
  <si>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</si>
  <si>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</si>
  <si>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</si>
  <si>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</si>
  <si>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</si>
  <si>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</si>
  <si>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</si>
  <si>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</si>
  <si>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</si>
  <si>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</si>
  <si>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</si>
  <si>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</si>
  <si>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</si>
  <si>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</si>
  <si>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</si>
  <si>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</si>
  <si>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</si>
  <si>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</si>
  <si>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</si>
  <si>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</si>
  <si>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</si>
  <si>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</si>
  <si>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</si>
  <si>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</si>
  <si>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</si>
  <si>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</si>
  <si>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</si>
  <si>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</si>
  <si>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</si>
  <si>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</si>
  <si>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</si>
  <si>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</si>
  <si>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</si>
  <si>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</si>
  <si>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</si>
  <si>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</si>
  <si>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</si>
  <si>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</si>
  <si>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</si>
  <si>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</si>
  <si>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</si>
  <si>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</si>
  <si>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</si>
  <si>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</si>
  <si>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</si>
  <si>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</si>
  <si>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</si>
  <si>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</si>
  <si>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</si>
  <si>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</si>
  <si>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January 2016 to December 2016</t>
  </si>
  <si>
    <t>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</si>
</sst>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fgColor theme="2" tint="-0.499984740745262"/>
        <bgColor indexed="65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5" xfId="0" applyFont="1" applyFill="1" applyBorder="1"/>
    <xf numFmtId="3" fontId="0" fillId="0" borderId="16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0" fontId="3" fillId="0" borderId="18" xfId="0" applyFont="1" applyFill="1" applyBorder="1"/>
    <xf numFmtId="3" fontId="0" fillId="0" borderId="19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0" fontId="3" fillId="0" borderId="21" xfId="0" applyFont="1" applyFill="1" applyBorder="1"/>
    <xf numFmtId="0" fontId="3" fillId="0" borderId="22" xfId="0" applyFont="1" applyFill="1" applyBorder="1"/>
    <xf numFmtId="0" fontId="1" fillId="5" borderId="12" xfId="0" applyFont="1" applyFill="1" applyBorder="1"/>
    <xf numFmtId="3" fontId="1" fillId="5" borderId="23" xfId="0" applyNumberFormat="1" applyFont="1" applyFill="1" applyBorder="1"/>
    <xf numFmtId="164" fontId="1" fillId="5" borderId="23" xfId="0" applyNumberFormat="1" applyFont="1" applyFill="1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24" xfId="0" applyBorder="1"/>
    <xf numFmtId="0" fontId="0" fillId="0" borderId="25" xfId="0" applyBorder="1"/>
    <xf numFmtId="0" fontId="0" fillId="0" borderId="2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workbookViewId="0">
      <selection activeCell="A36" sqref="A36"/>
    </sheetView>
  </sheetViews>
  <sheetFormatPr defaultRowHeight="15" x14ac:dyDescent="0.25"/>
  <cols>
    <col min="2" max="3" width="10.7109375" customWidth="1"/>
    <col min="5" max="5" width="10.7109375" customWidth="1"/>
    <col min="6" max="6" width="10.28515625" customWidth="1"/>
    <col min="8" max="8" width="11.85546875" customWidth="1"/>
    <col min="9" max="9" width="11.28515625" customWidth="1"/>
    <col min="11" max="11" width="11.28515625" customWidth="1"/>
    <col min="12" max="12" width="11.140625" customWidth="1"/>
  </cols>
  <sheetData>
    <row r="1" spans="1:13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3" ht="15.75" thickBot="1" x14ac:dyDescent="0.3">
      <c r="A2" s="20" t="s">
        <v>73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13" ht="15.75" thickBot="1" x14ac:dyDescent="0.3">
      <c r="A3" s="23" t="s">
        <v>1</v>
      </c>
      <c r="B3" s="26" t="s">
        <v>2</v>
      </c>
      <c r="C3" s="27"/>
      <c r="D3" s="28"/>
      <c r="E3" s="26" t="s">
        <v>3</v>
      </c>
      <c r="F3" s="27"/>
      <c r="G3" s="28"/>
      <c r="H3" s="26" t="s">
        <v>4</v>
      </c>
      <c r="I3" s="27"/>
      <c r="J3" s="28"/>
      <c r="K3" s="27" t="s">
        <v>5</v>
      </c>
      <c r="L3" s="27"/>
      <c r="M3" s="28"/>
    </row>
    <row r="4" spans="1:13" x14ac:dyDescent="0.25">
      <c r="A4" s="24"/>
      <c r="B4" s="29" t="s">
        <v>6</v>
      </c>
      <c r="C4" s="31" t="s">
        <v>7</v>
      </c>
      <c r="D4" s="33" t="s">
        <v>8</v>
      </c>
      <c r="E4" s="29" t="s">
        <v>6</v>
      </c>
      <c r="F4" s="31" t="s">
        <v>7</v>
      </c>
      <c r="G4" s="33" t="s">
        <v>8</v>
      </c>
      <c r="H4" s="29" t="s">
        <v>6</v>
      </c>
      <c r="I4" s="31" t="s">
        <v>7</v>
      </c>
      <c r="J4" s="33" t="s">
        <v>8</v>
      </c>
      <c r="K4" s="29" t="s">
        <v>6</v>
      </c>
      <c r="L4" s="31" t="s">
        <v>7</v>
      </c>
      <c r="M4" s="33" t="s">
        <v>8</v>
      </c>
    </row>
    <row r="5" spans="1:13" ht="15.75" thickBot="1" x14ac:dyDescent="0.3">
      <c r="A5" s="25"/>
      <c r="B5" s="30"/>
      <c r="C5" s="32"/>
      <c r="D5" s="34"/>
      <c r="E5" s="30"/>
      <c r="F5" s="32"/>
      <c r="G5" s="34"/>
      <c r="H5" s="30"/>
      <c r="I5" s="32"/>
      <c r="J5" s="34"/>
      <c r="K5" s="30"/>
      <c r="L5" s="32"/>
      <c r="M5" s="34"/>
    </row>
    <row r="6" spans="1:13" x14ac:dyDescent="0.25">
      <c r="A6" s="1" t="s">
        <v>9</v>
      </c>
      <c r="B6" s="2">
        <v>1574</v>
      </c>
      <c r="C6" s="2">
        <v>556</v>
      </c>
      <c r="D6" s="3">
        <v>0.35320000000000001</v>
      </c>
      <c r="E6" s="2">
        <v>119</v>
      </c>
      <c r="F6" s="2">
        <v>45</v>
      </c>
      <c r="G6" s="3">
        <v>0.37819999999999998</v>
      </c>
      <c r="H6" s="2">
        <v>1</v>
      </c>
      <c r="I6" s="2">
        <v>0</v>
      </c>
      <c r="J6" s="3">
        <v>0</v>
      </c>
      <c r="K6" s="2">
        <v>1694</v>
      </c>
      <c r="L6" s="2">
        <v>601</v>
      </c>
      <c r="M6" s="4">
        <v>0.3548</v>
      </c>
    </row>
    <row r="7" spans="1:13" x14ac:dyDescent="0.25">
      <c r="A7" s="5" t="s">
        <v>10</v>
      </c>
      <c r="B7" s="6">
        <v>7981</v>
      </c>
      <c r="C7" s="6">
        <v>1941</v>
      </c>
      <c r="D7" s="7">
        <v>0.2432</v>
      </c>
      <c r="E7" s="6">
        <v>3703</v>
      </c>
      <c r="F7" s="6">
        <v>1505</v>
      </c>
      <c r="G7" s="7">
        <v>0.40639999999999998</v>
      </c>
      <c r="H7" s="6">
        <v>0</v>
      </c>
      <c r="I7" s="6">
        <v>0</v>
      </c>
      <c r="J7" s="7">
        <v>0</v>
      </c>
      <c r="K7" s="6">
        <v>11684</v>
      </c>
      <c r="L7" s="6">
        <v>3446</v>
      </c>
      <c r="M7" s="8">
        <v>0.2949</v>
      </c>
    </row>
    <row r="8" spans="1:13" x14ac:dyDescent="0.25">
      <c r="A8" s="5" t="s">
        <v>11</v>
      </c>
      <c r="B8" s="6">
        <v>9051</v>
      </c>
      <c r="C8" s="6">
        <v>1166</v>
      </c>
      <c r="D8" s="7">
        <v>0.1288</v>
      </c>
      <c r="E8" s="6">
        <v>1480</v>
      </c>
      <c r="F8" s="6">
        <v>793</v>
      </c>
      <c r="G8" s="7">
        <v>0.53580000000000005</v>
      </c>
      <c r="H8" s="6">
        <v>0</v>
      </c>
      <c r="I8" s="6">
        <v>0</v>
      </c>
      <c r="J8" s="7">
        <v>0</v>
      </c>
      <c r="K8" s="6">
        <v>10531</v>
      </c>
      <c r="L8" s="6">
        <v>1959</v>
      </c>
      <c r="M8" s="8">
        <v>0.186</v>
      </c>
    </row>
    <row r="9" spans="1:13" x14ac:dyDescent="0.25">
      <c r="A9" s="5" t="s">
        <v>12</v>
      </c>
      <c r="B9" s="6">
        <v>17497</v>
      </c>
      <c r="C9" s="6">
        <v>5219</v>
      </c>
      <c r="D9" s="7">
        <v>0.29830000000000001</v>
      </c>
      <c r="E9" s="6">
        <v>6205</v>
      </c>
      <c r="F9" s="6">
        <v>2967</v>
      </c>
      <c r="G9" s="7">
        <v>0.47820000000000001</v>
      </c>
      <c r="H9" s="6">
        <v>0</v>
      </c>
      <c r="I9" s="6">
        <v>0</v>
      </c>
      <c r="J9" s="7">
        <v>0</v>
      </c>
      <c r="K9" s="6">
        <v>23702</v>
      </c>
      <c r="L9" s="6">
        <v>8186</v>
      </c>
      <c r="M9" s="8">
        <v>0.34539999999999998</v>
      </c>
    </row>
    <row r="10" spans="1:13" x14ac:dyDescent="0.25">
      <c r="A10" s="5" t="s">
        <v>13</v>
      </c>
      <c r="B10" s="6">
        <v>171579</v>
      </c>
      <c r="C10" s="6">
        <v>81897</v>
      </c>
      <c r="D10" s="7">
        <v>0.4773</v>
      </c>
      <c r="E10" s="6">
        <v>21500</v>
      </c>
      <c r="F10" s="6">
        <v>6985</v>
      </c>
      <c r="G10" s="7">
        <v>0.32490000000000002</v>
      </c>
      <c r="H10" s="6">
        <v>0</v>
      </c>
      <c r="I10" s="6">
        <v>0</v>
      </c>
      <c r="J10" s="7">
        <v>0</v>
      </c>
      <c r="K10" s="6">
        <v>193079</v>
      </c>
      <c r="L10" s="6">
        <v>88882</v>
      </c>
      <c r="M10" s="8">
        <v>0.46029999999999999</v>
      </c>
    </row>
    <row r="11" spans="1:13" x14ac:dyDescent="0.25">
      <c r="A11" s="5" t="s">
        <v>14</v>
      </c>
      <c r="B11" s="6">
        <v>10972</v>
      </c>
      <c r="C11" s="6">
        <v>3850</v>
      </c>
      <c r="D11" s="7">
        <v>0.35089999999999999</v>
      </c>
      <c r="E11" s="6">
        <v>7071</v>
      </c>
      <c r="F11" s="6">
        <v>3574</v>
      </c>
      <c r="G11" s="7">
        <v>0.50539999999999996</v>
      </c>
      <c r="H11" s="6">
        <v>0</v>
      </c>
      <c r="I11" s="6">
        <v>0</v>
      </c>
      <c r="J11" s="7">
        <v>0</v>
      </c>
      <c r="K11" s="6">
        <v>18043</v>
      </c>
      <c r="L11" s="6">
        <v>7424</v>
      </c>
      <c r="M11" s="8">
        <v>0.41149999999999998</v>
      </c>
    </row>
    <row r="12" spans="1:13" x14ac:dyDescent="0.25">
      <c r="A12" s="5" t="s">
        <v>15</v>
      </c>
      <c r="B12" s="6">
        <v>6204</v>
      </c>
      <c r="C12" s="6">
        <v>1648</v>
      </c>
      <c r="D12" s="7">
        <v>0.2656</v>
      </c>
      <c r="E12" s="6">
        <v>7672</v>
      </c>
      <c r="F12" s="6">
        <v>1777</v>
      </c>
      <c r="G12" s="7">
        <v>0.2316</v>
      </c>
      <c r="H12" s="6">
        <v>0</v>
      </c>
      <c r="I12" s="6">
        <v>0</v>
      </c>
      <c r="J12" s="7">
        <v>0</v>
      </c>
      <c r="K12" s="6">
        <v>13876</v>
      </c>
      <c r="L12" s="6">
        <v>3425</v>
      </c>
      <c r="M12" s="8">
        <v>0.24679999999999999</v>
      </c>
    </row>
    <row r="13" spans="1:13" x14ac:dyDescent="0.25">
      <c r="A13" s="5" t="s">
        <v>16</v>
      </c>
      <c r="B13" s="6">
        <v>1351</v>
      </c>
      <c r="C13" s="6">
        <v>696</v>
      </c>
      <c r="D13" s="7">
        <v>0.51519999999999999</v>
      </c>
      <c r="E13" s="6">
        <v>688</v>
      </c>
      <c r="F13" s="6">
        <v>170</v>
      </c>
      <c r="G13" s="7">
        <v>0.24709999999999999</v>
      </c>
      <c r="H13" s="6">
        <v>0</v>
      </c>
      <c r="I13" s="6">
        <v>0</v>
      </c>
      <c r="J13" s="7">
        <v>0</v>
      </c>
      <c r="K13" s="6">
        <v>2039</v>
      </c>
      <c r="L13" s="6">
        <v>866</v>
      </c>
      <c r="M13" s="8">
        <v>0.42470000000000002</v>
      </c>
    </row>
    <row r="14" spans="1:13" x14ac:dyDescent="0.25">
      <c r="A14" s="5" t="s">
        <v>17</v>
      </c>
      <c r="B14" s="6">
        <v>2735</v>
      </c>
      <c r="C14" s="6">
        <v>594</v>
      </c>
      <c r="D14" s="7">
        <v>0.2172</v>
      </c>
      <c r="E14" s="6">
        <v>583</v>
      </c>
      <c r="F14" s="6">
        <v>391</v>
      </c>
      <c r="G14" s="7">
        <v>0.67069999999999996</v>
      </c>
      <c r="H14" s="6">
        <v>154</v>
      </c>
      <c r="I14" s="6">
        <v>127</v>
      </c>
      <c r="J14" s="7">
        <v>0.82469999999999999</v>
      </c>
      <c r="K14" s="6">
        <v>3472</v>
      </c>
      <c r="L14" s="6">
        <v>1112</v>
      </c>
      <c r="M14" s="8">
        <v>0.32029999999999997</v>
      </c>
    </row>
    <row r="15" spans="1:13" x14ac:dyDescent="0.25">
      <c r="A15" s="5" t="s">
        <v>18</v>
      </c>
      <c r="B15" s="6">
        <v>46396</v>
      </c>
      <c r="C15" s="6">
        <v>20697</v>
      </c>
      <c r="D15" s="7">
        <v>0.4461</v>
      </c>
      <c r="E15" s="6">
        <v>19489</v>
      </c>
      <c r="F15" s="6">
        <v>7799</v>
      </c>
      <c r="G15" s="7">
        <v>0.4002</v>
      </c>
      <c r="H15" s="6">
        <v>0</v>
      </c>
      <c r="I15" s="6">
        <v>0</v>
      </c>
      <c r="J15" s="7">
        <v>0</v>
      </c>
      <c r="K15" s="6">
        <v>65885</v>
      </c>
      <c r="L15" s="6">
        <v>28496</v>
      </c>
      <c r="M15" s="8">
        <v>0.4325</v>
      </c>
    </row>
    <row r="16" spans="1:13" x14ac:dyDescent="0.25">
      <c r="A16" s="5" t="s">
        <v>19</v>
      </c>
      <c r="B16" s="6">
        <v>23226</v>
      </c>
      <c r="C16" s="6">
        <v>5770</v>
      </c>
      <c r="D16" s="7">
        <v>0.24840000000000001</v>
      </c>
      <c r="E16" s="6">
        <v>6625</v>
      </c>
      <c r="F16" s="6">
        <v>3122</v>
      </c>
      <c r="G16" s="7">
        <v>0.47120000000000001</v>
      </c>
      <c r="H16" s="6">
        <v>0</v>
      </c>
      <c r="I16" s="6">
        <v>0</v>
      </c>
      <c r="J16" s="7">
        <v>0</v>
      </c>
      <c r="K16" s="6">
        <v>29851</v>
      </c>
      <c r="L16" s="6">
        <v>8892</v>
      </c>
      <c r="M16" s="8">
        <v>0.2979</v>
      </c>
    </row>
    <row r="17" spans="1:13" x14ac:dyDescent="0.25">
      <c r="A17" s="5" t="s">
        <v>20</v>
      </c>
      <c r="B17" s="6">
        <v>3588</v>
      </c>
      <c r="C17" s="6">
        <v>782</v>
      </c>
      <c r="D17" s="7">
        <v>0.21790000000000001</v>
      </c>
      <c r="E17" s="6">
        <v>369</v>
      </c>
      <c r="F17" s="6">
        <v>121</v>
      </c>
      <c r="G17" s="7">
        <v>0.32790000000000002</v>
      </c>
      <c r="H17" s="6">
        <v>0</v>
      </c>
      <c r="I17" s="6">
        <v>0</v>
      </c>
      <c r="J17" s="7">
        <v>0</v>
      </c>
      <c r="K17" s="6">
        <v>3957</v>
      </c>
      <c r="L17" s="6">
        <v>903</v>
      </c>
      <c r="M17" s="8">
        <v>0.22819999999999999</v>
      </c>
    </row>
    <row r="18" spans="1:13" x14ac:dyDescent="0.25">
      <c r="A18" s="5" t="s">
        <v>21</v>
      </c>
      <c r="B18" s="6">
        <v>10252</v>
      </c>
      <c r="C18" s="6">
        <v>3337</v>
      </c>
      <c r="D18" s="7">
        <v>0.32550000000000001</v>
      </c>
      <c r="E18" s="6">
        <v>3691</v>
      </c>
      <c r="F18" s="6">
        <v>1413</v>
      </c>
      <c r="G18" s="7">
        <v>0.38279999999999997</v>
      </c>
      <c r="H18" s="6">
        <v>1</v>
      </c>
      <c r="I18" s="6">
        <v>1</v>
      </c>
      <c r="J18" s="7">
        <v>1</v>
      </c>
      <c r="K18" s="6">
        <v>13944</v>
      </c>
      <c r="L18" s="6">
        <v>4751</v>
      </c>
      <c r="M18" s="8">
        <v>0.3407</v>
      </c>
    </row>
    <row r="19" spans="1:13" x14ac:dyDescent="0.25">
      <c r="A19" s="5" t="s">
        <v>22</v>
      </c>
      <c r="B19" s="6">
        <v>2667</v>
      </c>
      <c r="C19" s="6">
        <v>654</v>
      </c>
      <c r="D19" s="7">
        <v>0.2452</v>
      </c>
      <c r="E19" s="6">
        <v>690</v>
      </c>
      <c r="F19" s="6">
        <v>243</v>
      </c>
      <c r="G19" s="7">
        <v>0.35220000000000001</v>
      </c>
      <c r="H19" s="6">
        <v>0</v>
      </c>
      <c r="I19" s="6">
        <v>0</v>
      </c>
      <c r="J19" s="7">
        <v>0</v>
      </c>
      <c r="K19" s="6">
        <v>3357</v>
      </c>
      <c r="L19" s="6">
        <v>897</v>
      </c>
      <c r="M19" s="8">
        <v>0.26719999999999999</v>
      </c>
    </row>
    <row r="20" spans="1:13" x14ac:dyDescent="0.25">
      <c r="A20" s="5" t="s">
        <v>23</v>
      </c>
      <c r="B20" s="6">
        <v>37883</v>
      </c>
      <c r="C20" s="6">
        <v>10374</v>
      </c>
      <c r="D20" s="7">
        <v>0.27379999999999999</v>
      </c>
      <c r="E20" s="6">
        <v>15281</v>
      </c>
      <c r="F20" s="6">
        <v>4053</v>
      </c>
      <c r="G20" s="7">
        <v>0.26519999999999999</v>
      </c>
      <c r="H20" s="6">
        <v>0</v>
      </c>
      <c r="I20" s="6">
        <v>0</v>
      </c>
      <c r="J20" s="7">
        <v>0</v>
      </c>
      <c r="K20" s="6">
        <v>53164</v>
      </c>
      <c r="L20" s="6">
        <v>14427</v>
      </c>
      <c r="M20" s="8">
        <v>0.27139999999999997</v>
      </c>
    </row>
    <row r="21" spans="1:13" x14ac:dyDescent="0.25">
      <c r="A21" s="5" t="s">
        <v>24</v>
      </c>
      <c r="B21" s="6">
        <v>9144</v>
      </c>
      <c r="C21" s="6">
        <v>3135</v>
      </c>
      <c r="D21" s="7">
        <v>0.34279999999999999</v>
      </c>
      <c r="E21" s="6">
        <v>5091</v>
      </c>
      <c r="F21" s="6">
        <v>2290</v>
      </c>
      <c r="G21" s="7">
        <v>0.44979999999999998</v>
      </c>
      <c r="H21" s="6">
        <v>1</v>
      </c>
      <c r="I21" s="6">
        <v>0</v>
      </c>
      <c r="J21" s="7">
        <v>0</v>
      </c>
      <c r="K21" s="6">
        <v>14236</v>
      </c>
      <c r="L21" s="6">
        <v>5425</v>
      </c>
      <c r="M21" s="8">
        <v>0.38109999999999999</v>
      </c>
    </row>
    <row r="22" spans="1:13" x14ac:dyDescent="0.25">
      <c r="A22" s="5" t="s">
        <v>25</v>
      </c>
      <c r="B22" s="6">
        <v>8126</v>
      </c>
      <c r="C22" s="6">
        <v>2119</v>
      </c>
      <c r="D22" s="7">
        <v>0.26079999999999998</v>
      </c>
      <c r="E22" s="6">
        <v>1391</v>
      </c>
      <c r="F22" s="6">
        <v>440</v>
      </c>
      <c r="G22" s="7">
        <v>0.31630000000000003</v>
      </c>
      <c r="H22" s="6">
        <v>0</v>
      </c>
      <c r="I22" s="6">
        <v>0</v>
      </c>
      <c r="J22" s="7">
        <v>0</v>
      </c>
      <c r="K22" s="6">
        <v>9517</v>
      </c>
      <c r="L22" s="6">
        <v>2559</v>
      </c>
      <c r="M22" s="8">
        <v>0.26889999999999997</v>
      </c>
    </row>
    <row r="23" spans="1:13" x14ac:dyDescent="0.25">
      <c r="A23" s="5" t="s">
        <v>26</v>
      </c>
      <c r="B23" s="6">
        <v>12476</v>
      </c>
      <c r="C23" s="6">
        <v>3368</v>
      </c>
      <c r="D23" s="7">
        <v>0.27</v>
      </c>
      <c r="E23" s="6">
        <v>3056</v>
      </c>
      <c r="F23" s="6">
        <v>868</v>
      </c>
      <c r="G23" s="7">
        <v>0.28399999999999997</v>
      </c>
      <c r="H23" s="6">
        <v>0</v>
      </c>
      <c r="I23" s="6">
        <v>0</v>
      </c>
      <c r="J23" s="7">
        <v>0</v>
      </c>
      <c r="K23" s="6">
        <v>15532</v>
      </c>
      <c r="L23" s="6">
        <v>4236</v>
      </c>
      <c r="M23" s="8">
        <v>0.2727</v>
      </c>
    </row>
    <row r="24" spans="1:13" x14ac:dyDescent="0.25">
      <c r="A24" s="5" t="s">
        <v>27</v>
      </c>
      <c r="B24" s="6">
        <v>15012</v>
      </c>
      <c r="C24" s="6">
        <v>3367</v>
      </c>
      <c r="D24" s="7">
        <v>0.2243</v>
      </c>
      <c r="E24" s="6">
        <v>4001</v>
      </c>
      <c r="F24" s="6">
        <v>1009</v>
      </c>
      <c r="G24" s="7">
        <v>0.25219999999999998</v>
      </c>
      <c r="H24" s="6">
        <v>0</v>
      </c>
      <c r="I24" s="6">
        <v>0</v>
      </c>
      <c r="J24" s="7">
        <v>0</v>
      </c>
      <c r="K24" s="6">
        <v>19013</v>
      </c>
      <c r="L24" s="6">
        <v>4376</v>
      </c>
      <c r="M24" s="8">
        <v>0.23019999999999999</v>
      </c>
    </row>
    <row r="25" spans="1:13" x14ac:dyDescent="0.25">
      <c r="A25" s="5" t="s">
        <v>28</v>
      </c>
      <c r="B25" s="6">
        <v>15746</v>
      </c>
      <c r="C25" s="6">
        <v>7700</v>
      </c>
      <c r="D25" s="7">
        <v>0.48899999999999999</v>
      </c>
      <c r="E25" s="6">
        <v>3459</v>
      </c>
      <c r="F25" s="6">
        <v>1181</v>
      </c>
      <c r="G25" s="7">
        <v>0.34139999999999998</v>
      </c>
      <c r="H25" s="6">
        <v>0</v>
      </c>
      <c r="I25" s="6">
        <v>0</v>
      </c>
      <c r="J25" s="7">
        <v>0</v>
      </c>
      <c r="K25" s="6">
        <v>19205</v>
      </c>
      <c r="L25" s="6">
        <v>8881</v>
      </c>
      <c r="M25" s="8">
        <v>0.46239999999999998</v>
      </c>
    </row>
    <row r="26" spans="1:13" x14ac:dyDescent="0.25">
      <c r="A26" s="5" t="s">
        <v>29</v>
      </c>
      <c r="B26" s="6">
        <v>16773</v>
      </c>
      <c r="C26" s="6">
        <v>5148</v>
      </c>
      <c r="D26" s="7">
        <v>0.30690000000000001</v>
      </c>
      <c r="E26" s="6">
        <v>6860</v>
      </c>
      <c r="F26" s="6">
        <v>2870</v>
      </c>
      <c r="G26" s="7">
        <v>0.41839999999999999</v>
      </c>
      <c r="H26" s="6">
        <v>0</v>
      </c>
      <c r="I26" s="6">
        <v>0</v>
      </c>
      <c r="J26" s="7">
        <v>0</v>
      </c>
      <c r="K26" s="6">
        <v>23633</v>
      </c>
      <c r="L26" s="6">
        <v>8018</v>
      </c>
      <c r="M26" s="8">
        <v>0.33929999999999999</v>
      </c>
    </row>
    <row r="27" spans="1:13" x14ac:dyDescent="0.25">
      <c r="A27" s="5" t="s">
        <v>30</v>
      </c>
      <c r="B27" s="6">
        <v>4472</v>
      </c>
      <c r="C27" s="6">
        <v>1416</v>
      </c>
      <c r="D27" s="7">
        <v>0.31659999999999999</v>
      </c>
      <c r="E27" s="6">
        <v>942</v>
      </c>
      <c r="F27" s="6">
        <v>304</v>
      </c>
      <c r="G27" s="7">
        <v>0.32269999999999999</v>
      </c>
      <c r="H27" s="6">
        <v>1</v>
      </c>
      <c r="I27" s="6">
        <v>0</v>
      </c>
      <c r="J27" s="7">
        <v>0</v>
      </c>
      <c r="K27" s="6">
        <v>5415</v>
      </c>
      <c r="L27" s="6">
        <v>1720</v>
      </c>
      <c r="M27" s="8">
        <v>0.31759999999999999</v>
      </c>
    </row>
    <row r="28" spans="1:13" x14ac:dyDescent="0.25">
      <c r="A28" s="5" t="s">
        <v>31</v>
      </c>
      <c r="B28" s="6">
        <v>36414</v>
      </c>
      <c r="C28" s="6">
        <v>15105</v>
      </c>
      <c r="D28" s="7">
        <v>0.4148</v>
      </c>
      <c r="E28" s="6">
        <v>5861</v>
      </c>
      <c r="F28" s="6">
        <v>1614</v>
      </c>
      <c r="G28" s="7">
        <v>0.27539999999999998</v>
      </c>
      <c r="H28" s="6">
        <v>0</v>
      </c>
      <c r="I28" s="6">
        <v>0</v>
      </c>
      <c r="J28" s="7">
        <v>0</v>
      </c>
      <c r="K28" s="6">
        <v>42275</v>
      </c>
      <c r="L28" s="6">
        <v>16719</v>
      </c>
      <c r="M28" s="8">
        <v>0.39550000000000002</v>
      </c>
    </row>
    <row r="29" spans="1:13" x14ac:dyDescent="0.25">
      <c r="A29" s="5" t="s">
        <v>32</v>
      </c>
      <c r="B29" s="6">
        <v>15999</v>
      </c>
      <c r="C29" s="6">
        <v>4433</v>
      </c>
      <c r="D29" s="7">
        <v>0.27710000000000001</v>
      </c>
      <c r="E29" s="6">
        <v>3307</v>
      </c>
      <c r="F29" s="6">
        <v>1208</v>
      </c>
      <c r="G29" s="7">
        <v>0.36530000000000001</v>
      </c>
      <c r="H29" s="6">
        <v>0</v>
      </c>
      <c r="I29" s="6">
        <v>0</v>
      </c>
      <c r="J29" s="7">
        <v>0</v>
      </c>
      <c r="K29" s="6">
        <v>19306</v>
      </c>
      <c r="L29" s="6">
        <v>5641</v>
      </c>
      <c r="M29" s="8">
        <v>0.29220000000000002</v>
      </c>
    </row>
    <row r="30" spans="1:13" x14ac:dyDescent="0.25">
      <c r="A30" s="5" t="s">
        <v>33</v>
      </c>
      <c r="B30" s="6">
        <v>12638</v>
      </c>
      <c r="C30" s="6">
        <v>4145</v>
      </c>
      <c r="D30" s="7">
        <v>0.32800000000000001</v>
      </c>
      <c r="E30" s="6">
        <v>2820</v>
      </c>
      <c r="F30" s="6">
        <v>1182</v>
      </c>
      <c r="G30" s="7">
        <v>0.41909999999999997</v>
      </c>
      <c r="H30" s="6">
        <v>5</v>
      </c>
      <c r="I30" s="6">
        <v>0</v>
      </c>
      <c r="J30" s="7">
        <v>0</v>
      </c>
      <c r="K30" s="6">
        <v>15463</v>
      </c>
      <c r="L30" s="6">
        <v>5327</v>
      </c>
      <c r="M30" s="8">
        <v>0.34449999999999997</v>
      </c>
    </row>
    <row r="31" spans="1:13" x14ac:dyDescent="0.25">
      <c r="A31" s="5" t="s">
        <v>34</v>
      </c>
      <c r="B31" s="6">
        <v>15021</v>
      </c>
      <c r="C31" s="6">
        <v>5433</v>
      </c>
      <c r="D31" s="7">
        <v>0.36170000000000002</v>
      </c>
      <c r="E31" s="6">
        <v>1541</v>
      </c>
      <c r="F31" s="6">
        <v>698</v>
      </c>
      <c r="G31" s="7">
        <v>0.45300000000000001</v>
      </c>
      <c r="H31" s="6">
        <v>0</v>
      </c>
      <c r="I31" s="6">
        <v>0</v>
      </c>
      <c r="J31" s="7">
        <v>0</v>
      </c>
      <c r="K31" s="6">
        <v>16562</v>
      </c>
      <c r="L31" s="6">
        <v>6131</v>
      </c>
      <c r="M31" s="8">
        <v>0.37019999999999997</v>
      </c>
    </row>
    <row r="32" spans="1:13" x14ac:dyDescent="0.25">
      <c r="A32" s="5" t="s">
        <v>35</v>
      </c>
      <c r="B32" s="6">
        <v>889</v>
      </c>
      <c r="C32" s="6">
        <v>220</v>
      </c>
      <c r="D32" s="7">
        <v>0.2475</v>
      </c>
      <c r="E32" s="6">
        <v>196</v>
      </c>
      <c r="F32" s="6">
        <v>58</v>
      </c>
      <c r="G32" s="7">
        <v>0.2959</v>
      </c>
      <c r="H32" s="6">
        <v>0</v>
      </c>
      <c r="I32" s="6">
        <v>0</v>
      </c>
      <c r="J32" s="7">
        <v>0</v>
      </c>
      <c r="K32" s="6">
        <v>1085</v>
      </c>
      <c r="L32" s="6">
        <v>278</v>
      </c>
      <c r="M32" s="8">
        <v>0.25619999999999998</v>
      </c>
    </row>
    <row r="33" spans="1:13" x14ac:dyDescent="0.25">
      <c r="A33" s="5" t="s">
        <v>36</v>
      </c>
      <c r="B33" s="6">
        <v>16148</v>
      </c>
      <c r="C33" s="6">
        <v>6076</v>
      </c>
      <c r="D33" s="7">
        <v>0.37630000000000002</v>
      </c>
      <c r="E33" s="6">
        <v>3421</v>
      </c>
      <c r="F33" s="6">
        <v>1752</v>
      </c>
      <c r="G33" s="7">
        <v>0.5121</v>
      </c>
      <c r="H33" s="6">
        <v>0</v>
      </c>
      <c r="I33" s="6">
        <v>0</v>
      </c>
      <c r="J33" s="7">
        <v>0</v>
      </c>
      <c r="K33" s="6">
        <v>19569</v>
      </c>
      <c r="L33" s="6">
        <v>7828</v>
      </c>
      <c r="M33" s="8">
        <v>0.4</v>
      </c>
    </row>
    <row r="34" spans="1:13" x14ac:dyDescent="0.25">
      <c r="A34" s="5" t="s">
        <v>37</v>
      </c>
      <c r="B34" s="6">
        <v>5789</v>
      </c>
      <c r="C34" s="6">
        <v>1152</v>
      </c>
      <c r="D34" s="7">
        <v>0.19900000000000001</v>
      </c>
      <c r="E34" s="6">
        <v>458</v>
      </c>
      <c r="F34" s="6">
        <v>122</v>
      </c>
      <c r="G34" s="7">
        <v>0.26640000000000003</v>
      </c>
      <c r="H34" s="6">
        <v>0</v>
      </c>
      <c r="I34" s="6">
        <v>0</v>
      </c>
      <c r="J34" s="7">
        <v>0</v>
      </c>
      <c r="K34" s="6">
        <v>6247</v>
      </c>
      <c r="L34" s="6">
        <v>1274</v>
      </c>
      <c r="M34" s="8">
        <v>0.2039</v>
      </c>
    </row>
    <row r="35" spans="1:13" x14ac:dyDescent="0.25">
      <c r="A35" s="5" t="s">
        <v>38</v>
      </c>
      <c r="B35" s="6">
        <v>3845</v>
      </c>
      <c r="C35" s="6">
        <v>544</v>
      </c>
      <c r="D35" s="7">
        <v>0.14149999999999999</v>
      </c>
      <c r="E35" s="6">
        <v>963</v>
      </c>
      <c r="F35" s="6">
        <v>353</v>
      </c>
      <c r="G35" s="7">
        <v>0.36659999999999998</v>
      </c>
      <c r="H35" s="6">
        <v>0</v>
      </c>
      <c r="I35" s="6">
        <v>0</v>
      </c>
      <c r="J35" s="7">
        <v>0</v>
      </c>
      <c r="K35" s="6">
        <v>4808</v>
      </c>
      <c r="L35" s="6">
        <v>897</v>
      </c>
      <c r="M35" s="8">
        <v>0.18659999999999999</v>
      </c>
    </row>
    <row r="36" spans="1:13" x14ac:dyDescent="0.25">
      <c r="A36" s="9" t="s">
        <v>74</v>
      </c>
      <c r="B36" s="6">
        <v>2062</v>
      </c>
      <c r="C36" s="6">
        <v>894</v>
      </c>
      <c r="D36" s="7">
        <v>0.43359999999999999</v>
      </c>
      <c r="E36" s="6">
        <v>367</v>
      </c>
      <c r="F36" s="6">
        <v>112</v>
      </c>
      <c r="G36" s="7">
        <v>0.30520000000000003</v>
      </c>
      <c r="H36" s="6">
        <v>0</v>
      </c>
      <c r="I36" s="6">
        <v>0</v>
      </c>
      <c r="J36" s="7">
        <v>0</v>
      </c>
      <c r="K36" s="6">
        <v>2429</v>
      </c>
      <c r="L36" s="6">
        <v>1006</v>
      </c>
      <c r="M36" s="8">
        <v>0.41420000000000001</v>
      </c>
    </row>
    <row r="37" spans="1:13" x14ac:dyDescent="0.25">
      <c r="A37" s="5" t="s">
        <v>39</v>
      </c>
      <c r="B37" s="6">
        <v>28835</v>
      </c>
      <c r="C37" s="6">
        <v>7732</v>
      </c>
      <c r="D37" s="7">
        <v>0.2681</v>
      </c>
      <c r="E37" s="6">
        <v>5945</v>
      </c>
      <c r="F37" s="6">
        <v>1918</v>
      </c>
      <c r="G37" s="7">
        <v>0.3226</v>
      </c>
      <c r="H37" s="6">
        <v>7</v>
      </c>
      <c r="I37" s="6">
        <v>3</v>
      </c>
      <c r="J37" s="7">
        <v>0.42859999999999998</v>
      </c>
      <c r="K37" s="6">
        <v>34787</v>
      </c>
      <c r="L37" s="6">
        <v>9653</v>
      </c>
      <c r="M37" s="8">
        <v>0.27750000000000002</v>
      </c>
    </row>
    <row r="38" spans="1:13" x14ac:dyDescent="0.25">
      <c r="A38" s="5" t="s">
        <v>40</v>
      </c>
      <c r="B38" s="6">
        <v>6278</v>
      </c>
      <c r="C38" s="6">
        <v>1544</v>
      </c>
      <c r="D38" s="7">
        <v>0.24590000000000001</v>
      </c>
      <c r="E38" s="6">
        <v>5380</v>
      </c>
      <c r="F38" s="6">
        <v>2104</v>
      </c>
      <c r="G38" s="7">
        <v>0.3911</v>
      </c>
      <c r="H38" s="6">
        <v>0</v>
      </c>
      <c r="I38" s="6">
        <v>0</v>
      </c>
      <c r="J38" s="7">
        <v>0</v>
      </c>
      <c r="K38" s="6">
        <v>11658</v>
      </c>
      <c r="L38" s="6">
        <v>3648</v>
      </c>
      <c r="M38" s="8">
        <v>0.31290000000000001</v>
      </c>
    </row>
    <row r="39" spans="1:13" x14ac:dyDescent="0.25">
      <c r="A39" s="5" t="s">
        <v>41</v>
      </c>
      <c r="B39" s="6">
        <v>7636</v>
      </c>
      <c r="C39" s="6">
        <v>2888</v>
      </c>
      <c r="D39" s="7">
        <v>0.37819999999999998</v>
      </c>
      <c r="E39" s="6">
        <v>1295</v>
      </c>
      <c r="F39" s="6">
        <v>446</v>
      </c>
      <c r="G39" s="7">
        <v>0.34439999999999998</v>
      </c>
      <c r="H39" s="6">
        <v>0</v>
      </c>
      <c r="I39" s="6">
        <v>0</v>
      </c>
      <c r="J39" s="7">
        <v>0</v>
      </c>
      <c r="K39" s="6">
        <v>8931</v>
      </c>
      <c r="L39" s="6">
        <v>3334</v>
      </c>
      <c r="M39" s="8">
        <v>0.37330000000000002</v>
      </c>
    </row>
    <row r="40" spans="1:13" x14ac:dyDescent="0.25">
      <c r="A40" s="5" t="s">
        <v>42</v>
      </c>
      <c r="B40" s="6">
        <v>19763</v>
      </c>
      <c r="C40" s="6">
        <v>6972</v>
      </c>
      <c r="D40" s="7">
        <v>0.3528</v>
      </c>
      <c r="E40" s="6">
        <v>10526</v>
      </c>
      <c r="F40" s="6">
        <v>1286</v>
      </c>
      <c r="G40" s="7">
        <v>0.1222</v>
      </c>
      <c r="H40" s="6">
        <v>0</v>
      </c>
      <c r="I40" s="6">
        <v>0</v>
      </c>
      <c r="J40" s="7">
        <v>0</v>
      </c>
      <c r="K40" s="6">
        <v>30289</v>
      </c>
      <c r="L40" s="6">
        <v>8258</v>
      </c>
      <c r="M40" s="8">
        <v>0.27260000000000001</v>
      </c>
    </row>
    <row r="41" spans="1:13" x14ac:dyDescent="0.25">
      <c r="A41" s="5" t="s">
        <v>43</v>
      </c>
      <c r="B41" s="6">
        <v>10268</v>
      </c>
      <c r="C41" s="6">
        <v>2523</v>
      </c>
      <c r="D41" s="7">
        <v>0.2457</v>
      </c>
      <c r="E41" s="6">
        <v>5735</v>
      </c>
      <c r="F41" s="6">
        <v>2069</v>
      </c>
      <c r="G41" s="7">
        <v>0.36080000000000001</v>
      </c>
      <c r="H41" s="6">
        <v>0</v>
      </c>
      <c r="I41" s="6">
        <v>0</v>
      </c>
      <c r="J41" s="7">
        <v>0</v>
      </c>
      <c r="K41" s="6">
        <v>16003</v>
      </c>
      <c r="L41" s="6">
        <v>4592</v>
      </c>
      <c r="M41" s="8">
        <v>0.28689999999999999</v>
      </c>
    </row>
    <row r="42" spans="1:13" x14ac:dyDescent="0.25">
      <c r="A42" s="5" t="s">
        <v>44</v>
      </c>
      <c r="B42" s="6">
        <v>10077</v>
      </c>
      <c r="C42" s="6">
        <v>2982</v>
      </c>
      <c r="D42" s="7">
        <v>0.2959</v>
      </c>
      <c r="E42" s="6">
        <v>2545</v>
      </c>
      <c r="F42" s="6">
        <v>832</v>
      </c>
      <c r="G42" s="7">
        <v>0.32690000000000002</v>
      </c>
      <c r="H42" s="6">
        <v>0</v>
      </c>
      <c r="I42" s="6">
        <v>0</v>
      </c>
      <c r="J42" s="7">
        <v>0</v>
      </c>
      <c r="K42" s="6">
        <v>12622</v>
      </c>
      <c r="L42" s="6">
        <v>3814</v>
      </c>
      <c r="M42" s="8">
        <v>0.30220000000000002</v>
      </c>
    </row>
    <row r="43" spans="1:13" x14ac:dyDescent="0.25">
      <c r="A43" s="5" t="s">
        <v>45</v>
      </c>
      <c r="B43" s="6">
        <v>11818</v>
      </c>
      <c r="C43" s="6">
        <v>3229</v>
      </c>
      <c r="D43" s="7">
        <v>0.2732</v>
      </c>
      <c r="E43" s="6">
        <v>1977</v>
      </c>
      <c r="F43" s="6">
        <v>486</v>
      </c>
      <c r="G43" s="7">
        <v>0.24579999999999999</v>
      </c>
      <c r="H43" s="6">
        <v>0</v>
      </c>
      <c r="I43" s="6">
        <v>0</v>
      </c>
      <c r="J43" s="7">
        <v>0</v>
      </c>
      <c r="K43" s="6">
        <v>13795</v>
      </c>
      <c r="L43" s="6">
        <v>3715</v>
      </c>
      <c r="M43" s="8">
        <v>0.26929999999999998</v>
      </c>
    </row>
    <row r="44" spans="1:13" x14ac:dyDescent="0.25">
      <c r="A44" s="5" t="s">
        <v>46</v>
      </c>
      <c r="B44" s="6">
        <v>51891</v>
      </c>
      <c r="C44" s="6">
        <v>15218</v>
      </c>
      <c r="D44" s="7">
        <v>0.29330000000000001</v>
      </c>
      <c r="E44" s="6">
        <v>14323</v>
      </c>
      <c r="F44" s="6">
        <v>5805</v>
      </c>
      <c r="G44" s="7">
        <v>0.40529999999999999</v>
      </c>
      <c r="H44" s="6">
        <v>0</v>
      </c>
      <c r="I44" s="6">
        <v>0</v>
      </c>
      <c r="J44" s="7">
        <v>0</v>
      </c>
      <c r="K44" s="6">
        <v>66214</v>
      </c>
      <c r="L44" s="6">
        <v>21023</v>
      </c>
      <c r="M44" s="8">
        <v>0.3175</v>
      </c>
    </row>
    <row r="45" spans="1:13" x14ac:dyDescent="0.25">
      <c r="A45" s="5" t="s">
        <v>47</v>
      </c>
      <c r="B45" s="6">
        <v>4744</v>
      </c>
      <c r="C45" s="6">
        <v>1229</v>
      </c>
      <c r="D45" s="7">
        <v>0.2591</v>
      </c>
      <c r="E45" s="6">
        <v>677</v>
      </c>
      <c r="F45" s="6">
        <v>259</v>
      </c>
      <c r="G45" s="7">
        <v>0.3826</v>
      </c>
      <c r="H45" s="6">
        <v>0</v>
      </c>
      <c r="I45" s="6">
        <v>0</v>
      </c>
      <c r="J45" s="7">
        <v>0</v>
      </c>
      <c r="K45" s="6">
        <v>5421</v>
      </c>
      <c r="L45" s="6">
        <v>1488</v>
      </c>
      <c r="M45" s="8">
        <v>0.27450000000000002</v>
      </c>
    </row>
    <row r="46" spans="1:13" x14ac:dyDescent="0.25">
      <c r="A46" s="5" t="s">
        <v>48</v>
      </c>
      <c r="B46" s="6">
        <v>3438</v>
      </c>
      <c r="C46" s="6">
        <v>1369</v>
      </c>
      <c r="D46" s="7">
        <v>0.3982</v>
      </c>
      <c r="E46" s="6">
        <v>804</v>
      </c>
      <c r="F46" s="6">
        <v>268</v>
      </c>
      <c r="G46" s="7">
        <v>0.33329999999999999</v>
      </c>
      <c r="H46" s="6">
        <v>0</v>
      </c>
      <c r="I46" s="6">
        <v>0</v>
      </c>
      <c r="J46" s="7">
        <v>0</v>
      </c>
      <c r="K46" s="6">
        <v>4242</v>
      </c>
      <c r="L46" s="6">
        <v>1637</v>
      </c>
      <c r="M46" s="8">
        <v>0.38590000000000002</v>
      </c>
    </row>
    <row r="47" spans="1:13" x14ac:dyDescent="0.25">
      <c r="A47" s="5" t="s">
        <v>49</v>
      </c>
      <c r="B47" s="6">
        <v>11151</v>
      </c>
      <c r="C47" s="6">
        <v>3674</v>
      </c>
      <c r="D47" s="7">
        <v>0.32950000000000002</v>
      </c>
      <c r="E47" s="6">
        <v>2225</v>
      </c>
      <c r="F47" s="6">
        <v>1205</v>
      </c>
      <c r="G47" s="7">
        <v>0.54159999999999997</v>
      </c>
      <c r="H47" s="6">
        <v>0</v>
      </c>
      <c r="I47" s="6">
        <v>0</v>
      </c>
      <c r="J47" s="7">
        <v>0</v>
      </c>
      <c r="K47" s="6">
        <v>13376</v>
      </c>
      <c r="L47" s="6">
        <v>4879</v>
      </c>
      <c r="M47" s="8">
        <v>0.36480000000000001</v>
      </c>
    </row>
    <row r="48" spans="1:13" x14ac:dyDescent="0.25">
      <c r="A48" s="5" t="s">
        <v>50</v>
      </c>
      <c r="B48" s="6">
        <v>708</v>
      </c>
      <c r="C48" s="6">
        <v>136</v>
      </c>
      <c r="D48" s="7">
        <v>0.19209999999999999</v>
      </c>
      <c r="E48" s="6">
        <v>185</v>
      </c>
      <c r="F48" s="6">
        <v>83</v>
      </c>
      <c r="G48" s="7">
        <v>0.4486</v>
      </c>
      <c r="H48" s="6">
        <v>0</v>
      </c>
      <c r="I48" s="6">
        <v>0</v>
      </c>
      <c r="J48" s="7">
        <v>0</v>
      </c>
      <c r="K48" s="6">
        <v>893</v>
      </c>
      <c r="L48" s="6">
        <v>219</v>
      </c>
      <c r="M48" s="8">
        <v>0.2452</v>
      </c>
    </row>
    <row r="49" spans="1:13" x14ac:dyDescent="0.25">
      <c r="A49" s="5" t="s">
        <v>51</v>
      </c>
      <c r="B49" s="6">
        <v>9766</v>
      </c>
      <c r="C49" s="6">
        <v>2297</v>
      </c>
      <c r="D49" s="7">
        <v>0.23519999999999999</v>
      </c>
      <c r="E49" s="6">
        <v>2698</v>
      </c>
      <c r="F49" s="6">
        <v>1277</v>
      </c>
      <c r="G49" s="7">
        <v>0.4733</v>
      </c>
      <c r="H49" s="6">
        <v>0</v>
      </c>
      <c r="I49" s="6">
        <v>1</v>
      </c>
      <c r="J49" s="7">
        <v>0</v>
      </c>
      <c r="K49" s="6">
        <v>12464</v>
      </c>
      <c r="L49" s="6">
        <v>3575</v>
      </c>
      <c r="M49" s="8">
        <v>0.2868</v>
      </c>
    </row>
    <row r="50" spans="1:13" x14ac:dyDescent="0.25">
      <c r="A50" s="5" t="s">
        <v>52</v>
      </c>
      <c r="B50" s="6">
        <v>72960</v>
      </c>
      <c r="C50" s="6">
        <v>14335</v>
      </c>
      <c r="D50" s="7">
        <v>0.19650000000000001</v>
      </c>
      <c r="E50" s="6">
        <v>23366</v>
      </c>
      <c r="F50" s="6">
        <v>9306</v>
      </c>
      <c r="G50" s="7">
        <v>0.39829999999999999</v>
      </c>
      <c r="H50" s="6">
        <v>0</v>
      </c>
      <c r="I50" s="6">
        <v>0</v>
      </c>
      <c r="J50" s="7">
        <v>0</v>
      </c>
      <c r="K50" s="6">
        <v>96326</v>
      </c>
      <c r="L50" s="6">
        <v>23641</v>
      </c>
      <c r="M50" s="8">
        <v>0.24540000000000001</v>
      </c>
    </row>
    <row r="51" spans="1:13" x14ac:dyDescent="0.25">
      <c r="A51" s="5" t="s">
        <v>53</v>
      </c>
      <c r="B51" s="6">
        <v>6674</v>
      </c>
      <c r="C51" s="6">
        <v>1294</v>
      </c>
      <c r="D51" s="7">
        <v>0.19389999999999999</v>
      </c>
      <c r="E51" s="6">
        <v>1602</v>
      </c>
      <c r="F51" s="6">
        <v>386</v>
      </c>
      <c r="G51" s="7">
        <v>0.2409</v>
      </c>
      <c r="H51" s="6">
        <v>0</v>
      </c>
      <c r="I51" s="6">
        <v>0</v>
      </c>
      <c r="J51" s="7">
        <v>0</v>
      </c>
      <c r="K51" s="6">
        <v>8276</v>
      </c>
      <c r="L51" s="6">
        <v>1680</v>
      </c>
      <c r="M51" s="8">
        <v>0.20300000000000001</v>
      </c>
    </row>
    <row r="52" spans="1:13" x14ac:dyDescent="0.25">
      <c r="A52" s="5" t="s">
        <v>54</v>
      </c>
      <c r="B52" s="6">
        <v>10095</v>
      </c>
      <c r="C52" s="6">
        <v>1774</v>
      </c>
      <c r="D52" s="7">
        <v>0.1757</v>
      </c>
      <c r="E52" s="6">
        <v>4781</v>
      </c>
      <c r="F52" s="6">
        <v>2369</v>
      </c>
      <c r="G52" s="7">
        <v>0.4955</v>
      </c>
      <c r="H52" s="6">
        <v>0</v>
      </c>
      <c r="I52" s="6">
        <v>0</v>
      </c>
      <c r="J52" s="7">
        <v>0</v>
      </c>
      <c r="K52" s="6">
        <v>14876</v>
      </c>
      <c r="L52" s="6">
        <v>4143</v>
      </c>
      <c r="M52" s="8">
        <v>0.27850000000000003</v>
      </c>
    </row>
    <row r="53" spans="1:13" x14ac:dyDescent="0.25">
      <c r="A53" s="5" t="s">
        <v>55</v>
      </c>
      <c r="B53" s="6">
        <v>103</v>
      </c>
      <c r="C53" s="6">
        <v>30</v>
      </c>
      <c r="D53" s="7">
        <v>0.2913</v>
      </c>
      <c r="E53" s="6">
        <v>16</v>
      </c>
      <c r="F53" s="6">
        <v>8</v>
      </c>
      <c r="G53" s="7">
        <v>0.5</v>
      </c>
      <c r="H53" s="6">
        <v>0</v>
      </c>
      <c r="I53" s="6">
        <v>0</v>
      </c>
      <c r="J53" s="7">
        <v>0</v>
      </c>
      <c r="K53" s="6">
        <v>119</v>
      </c>
      <c r="L53" s="6">
        <v>38</v>
      </c>
      <c r="M53" s="8">
        <v>0.31929999999999997</v>
      </c>
    </row>
    <row r="54" spans="1:13" x14ac:dyDescent="0.25">
      <c r="A54" s="5" t="s">
        <v>56</v>
      </c>
      <c r="B54" s="6">
        <v>972</v>
      </c>
      <c r="C54" s="6">
        <v>182</v>
      </c>
      <c r="D54" s="7">
        <v>0.18720000000000001</v>
      </c>
      <c r="E54" s="6">
        <v>365</v>
      </c>
      <c r="F54" s="6">
        <v>144</v>
      </c>
      <c r="G54" s="7">
        <v>0.39450000000000002</v>
      </c>
      <c r="H54" s="6">
        <v>0</v>
      </c>
      <c r="I54" s="6">
        <v>0</v>
      </c>
      <c r="J54" s="7">
        <v>0</v>
      </c>
      <c r="K54" s="6">
        <v>1337</v>
      </c>
      <c r="L54" s="6">
        <v>326</v>
      </c>
      <c r="M54" s="8">
        <v>0.24379999999999999</v>
      </c>
    </row>
    <row r="55" spans="1:13" x14ac:dyDescent="0.25">
      <c r="A55" s="5" t="s">
        <v>57</v>
      </c>
      <c r="B55" s="6">
        <v>14353</v>
      </c>
      <c r="C55" s="6">
        <v>5044</v>
      </c>
      <c r="D55" s="7">
        <v>0.35139999999999999</v>
      </c>
      <c r="E55" s="6">
        <v>3125</v>
      </c>
      <c r="F55" s="6">
        <v>1104</v>
      </c>
      <c r="G55" s="7">
        <v>0.3533</v>
      </c>
      <c r="H55" s="6">
        <v>3</v>
      </c>
      <c r="I55" s="6">
        <v>1</v>
      </c>
      <c r="J55" s="7">
        <v>0.33329999999999999</v>
      </c>
      <c r="K55" s="6">
        <v>17481</v>
      </c>
      <c r="L55" s="6">
        <v>6149</v>
      </c>
      <c r="M55" s="8">
        <v>0.3518</v>
      </c>
    </row>
    <row r="56" spans="1:13" x14ac:dyDescent="0.25">
      <c r="A56" s="5" t="s">
        <v>58</v>
      </c>
      <c r="B56" s="6">
        <v>15682</v>
      </c>
      <c r="C56" s="6">
        <v>5994</v>
      </c>
      <c r="D56" s="7">
        <v>0.38219999999999998</v>
      </c>
      <c r="E56" s="6">
        <v>2710</v>
      </c>
      <c r="F56" s="6">
        <v>715</v>
      </c>
      <c r="G56" s="7">
        <v>0.26379999999999998</v>
      </c>
      <c r="H56" s="6">
        <v>0</v>
      </c>
      <c r="I56" s="6">
        <v>0</v>
      </c>
      <c r="J56" s="7">
        <v>0</v>
      </c>
      <c r="K56" s="6">
        <v>18392</v>
      </c>
      <c r="L56" s="6">
        <v>6709</v>
      </c>
      <c r="M56" s="8">
        <v>0.36480000000000001</v>
      </c>
    </row>
    <row r="57" spans="1:13" x14ac:dyDescent="0.25">
      <c r="A57" s="5" t="s">
        <v>59</v>
      </c>
      <c r="B57" s="6">
        <v>2823</v>
      </c>
      <c r="C57" s="6">
        <v>888</v>
      </c>
      <c r="D57" s="7">
        <v>0.31459999999999999</v>
      </c>
      <c r="E57" s="6">
        <v>1281</v>
      </c>
      <c r="F57" s="6">
        <v>695</v>
      </c>
      <c r="G57" s="7">
        <v>0.54249999999999998</v>
      </c>
      <c r="H57" s="6">
        <v>87</v>
      </c>
      <c r="I57" s="6">
        <v>42</v>
      </c>
      <c r="J57" s="7">
        <v>0.48280000000000001</v>
      </c>
      <c r="K57" s="6">
        <v>4191</v>
      </c>
      <c r="L57" s="6">
        <v>1625</v>
      </c>
      <c r="M57" s="8">
        <v>0.38769999999999999</v>
      </c>
    </row>
    <row r="58" spans="1:13" x14ac:dyDescent="0.25">
      <c r="A58" s="10" t="s">
        <v>60</v>
      </c>
      <c r="B58" s="6">
        <v>1531</v>
      </c>
      <c r="C58" s="6">
        <v>373</v>
      </c>
      <c r="D58" s="7">
        <v>0.24360000000000001</v>
      </c>
      <c r="E58" s="6">
        <v>724</v>
      </c>
      <c r="F58" s="6">
        <v>266</v>
      </c>
      <c r="G58" s="7">
        <v>0.3674</v>
      </c>
      <c r="H58" s="6">
        <v>0</v>
      </c>
      <c r="I58" s="6">
        <v>0</v>
      </c>
      <c r="J58" s="7">
        <v>0</v>
      </c>
      <c r="K58" s="6">
        <v>2255</v>
      </c>
      <c r="L58" s="6">
        <v>639</v>
      </c>
      <c r="M58" s="8">
        <v>0.28339999999999999</v>
      </c>
    </row>
    <row r="59" spans="1:13" ht="15.75" thickBot="1" x14ac:dyDescent="0.3">
      <c r="A59" s="11" t="s">
        <v>61</v>
      </c>
      <c r="B59" s="12">
        <f>SUM(B6:B58)</f>
        <v>845076</v>
      </c>
      <c r="C59" s="12">
        <f>SUM(C6:C58)</f>
        <v>285143</v>
      </c>
      <c r="D59" s="13">
        <f>C59/B59</f>
        <v>0.33741698971453454</v>
      </c>
      <c r="E59" s="12">
        <f>SUM(E6:E58)</f>
        <v>231185</v>
      </c>
      <c r="F59" s="12">
        <f>SUM(F6:F58)</f>
        <v>84050</v>
      </c>
      <c r="G59" s="13">
        <f>F59/E59</f>
        <v>0.36356164976101391</v>
      </c>
      <c r="H59" s="12">
        <f>SUM(H6:H58)</f>
        <v>260</v>
      </c>
      <c r="I59" s="12">
        <f>SUM(I6:I58)</f>
        <v>175</v>
      </c>
      <c r="J59" s="13">
        <f>I59/H59</f>
        <v>0.67307692307692313</v>
      </c>
      <c r="K59" s="12">
        <f>SUM(K6:K58)</f>
        <v>1076521</v>
      </c>
      <c r="L59" s="12">
        <f>SUM(L6:L58)</f>
        <v>369368</v>
      </c>
      <c r="M59" s="13">
        <f>L59/K59</f>
        <v>0.34311267499658621</v>
      </c>
    </row>
    <row r="60" spans="1:13" x14ac:dyDescent="0.25">
      <c r="A60" s="3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40"/>
    </row>
    <row r="61" spans="1:13" x14ac:dyDescent="0.25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6"/>
    </row>
    <row r="62" spans="1:13" x14ac:dyDescent="0.25">
      <c r="A62" s="41" t="s">
        <v>62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3"/>
    </row>
    <row r="63" spans="1:13" x14ac:dyDescent="0.25">
      <c r="A63" s="35" t="s">
        <v>63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7"/>
    </row>
    <row r="64" spans="1:13" x14ac:dyDescent="0.25">
      <c r="A64" s="35" t="s">
        <v>64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7"/>
    </row>
    <row r="65" spans="1:13" x14ac:dyDescent="0.25">
      <c r="A65" s="35" t="s">
        <v>65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7"/>
    </row>
    <row r="66" spans="1:13" x14ac:dyDescent="0.25">
      <c r="A66" s="35" t="s">
        <v>66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7"/>
    </row>
    <row r="67" spans="1:13" x14ac:dyDescent="0.25">
      <c r="A67" s="35" t="s">
        <v>67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7"/>
    </row>
    <row r="68" spans="1:13" x14ac:dyDescent="0.25">
      <c r="A68" s="35" t="s">
        <v>68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7"/>
    </row>
    <row r="69" spans="1:13" x14ac:dyDescent="0.25">
      <c r="A69" s="35" t="s">
        <v>69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7"/>
    </row>
    <row r="70" spans="1:13" x14ac:dyDescent="0.25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7"/>
    </row>
    <row r="71" spans="1:13" x14ac:dyDescent="0.25">
      <c r="A71" s="35" t="s">
        <v>70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7"/>
    </row>
    <row r="72" spans="1:13" x14ac:dyDescent="0.25">
      <c r="A72" s="35" t="s">
        <v>71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7"/>
    </row>
    <row r="73" spans="1:13" x14ac:dyDescent="0.25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7"/>
    </row>
    <row r="74" spans="1:13" x14ac:dyDescent="0.25">
      <c r="A74" s="35" t="s">
        <v>72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7"/>
    </row>
    <row r="75" spans="1:13" x14ac:dyDescent="0.25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7"/>
    </row>
    <row r="76" spans="1:13" x14ac:dyDescent="0.25">
      <c r="A76" s="44">
        <v>42790</v>
      </c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6"/>
    </row>
    <row r="77" spans="1:13" ht="15.75" thickBot="1" x14ac:dyDescent="0.3">
      <c r="A77" s="47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9"/>
    </row>
  </sheetData>
  <mergeCells count="36">
    <mergeCell ref="A67:M67"/>
    <mergeCell ref="A68:M68"/>
    <mergeCell ref="A76:M76"/>
    <mergeCell ref="A77:M77"/>
    <mergeCell ref="A70:M70"/>
    <mergeCell ref="A71:M71"/>
    <mergeCell ref="A72:M72"/>
    <mergeCell ref="A73:M73"/>
    <mergeCell ref="A74:M74"/>
    <mergeCell ref="A75:M75"/>
    <mergeCell ref="A69:M69"/>
    <mergeCell ref="K4:K5"/>
    <mergeCell ref="L4:L5"/>
    <mergeCell ref="M4:M5"/>
    <mergeCell ref="A60:M60"/>
    <mergeCell ref="A62:M62"/>
    <mergeCell ref="A63:M63"/>
    <mergeCell ref="E4:E5"/>
    <mergeCell ref="F4:F5"/>
    <mergeCell ref="G4:G5"/>
    <mergeCell ref="H4:H5"/>
    <mergeCell ref="I4:I5"/>
    <mergeCell ref="J4:J5"/>
    <mergeCell ref="A64:M64"/>
    <mergeCell ref="A65:M65"/>
    <mergeCell ref="A66:M66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1E25F0-2CCC-4E3A-AC3B-229220CFD88D}"/>
</file>

<file path=customXml/itemProps2.xml><?xml version="1.0" encoding="utf-8"?>
<ds:datastoreItem xmlns:ds="http://schemas.openxmlformats.org/officeDocument/2006/customXml" ds:itemID="{392B21DA-6FE4-4A06-927C-B1AF43CA992E}"/>
</file>

<file path=customXml/itemProps3.xml><?xml version="1.0" encoding="utf-8"?>
<ds:datastoreItem xmlns:ds="http://schemas.openxmlformats.org/officeDocument/2006/customXml" ds:itemID="{E4069E7F-0E8A-4D63-951E-FA96208F11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Employment &amp; Training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 User</dc:creator>
  <cp:lastModifiedBy>My PC</cp:lastModifiedBy>
  <dcterms:created xsi:type="dcterms:W3CDTF">2017-02-24T20:28:33Z</dcterms:created>
  <dcterms:modified xsi:type="dcterms:W3CDTF">2017-03-14T14:41:14Z</dcterms:modified>
</cp:coreProperties>
</file>