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 Reversals 2017\"/>
    </mc:Choice>
  </mc:AlternateContent>
  <bookViews>
    <workbookView xWindow="0" yWindow="0" windowWidth="15360" windowHeight="7770"/>
  </bookViews>
  <sheets>
    <sheet name="Dec 17 LAA" sheetId="1" r:id="rId1"/>
  </sheets>
  <calcPr calcId="162913"/>
</workbook>
</file>

<file path=xl/calcChain.xml><?xml version="1.0" encoding="utf-8"?>
<calcChain xmlns="http://schemas.openxmlformats.org/spreadsheetml/2006/main">
  <c r="I59" i="1" l="1"/>
  <c r="L59" i="1" l="1"/>
  <c r="K59" i="1"/>
  <c r="J59" i="1"/>
  <c r="H59" i="1" l="1"/>
  <c r="F59" i="1"/>
  <c r="E59" i="1"/>
  <c r="C59" i="1"/>
  <c r="B59" i="1"/>
  <c r="D59" i="1" l="1"/>
  <c r="G59" i="1"/>
  <c r="M59" i="1"/>
</calcChain>
</file>

<file path=xl/sharedStrings.xml><?xml version="1.0" encoding="utf-8"?>
<sst xmlns="http://schemas.openxmlformats.org/spreadsheetml/2006/main" count="84" uniqueCount="75">
  <si>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</si>
  <si>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</si>
  <si>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</si>
  <si>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</si>
  <si>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</si>
  <si>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</si>
  <si>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</si>
  <si>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</si>
  <si>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</si>
  <si>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</si>
  <si>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</si>
  <si>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</si>
  <si>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</si>
  <si>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</si>
  <si>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</si>
  <si>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</si>
  <si>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</si>
  <si>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</si>
  <si>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</si>
  <si>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</si>
  <si>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</si>
  <si>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</si>
  <si>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</si>
  <si>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</si>
  <si>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</si>
  <si>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</si>
  <si>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</si>
  <si>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</si>
  <si>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</si>
  <si>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</si>
  <si>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</si>
  <si>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</si>
  <si>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</si>
  <si>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</si>
  <si>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</si>
  <si>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</si>
  <si>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</si>
  <si>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</si>
  <si>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</si>
  <si>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</si>
  <si>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</si>
  <si>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</si>
  <si>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</si>
  <si>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</si>
  <si>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</si>
  <si>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</si>
  <si>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</si>
  <si>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</si>
  <si>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</si>
  <si>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</si>
  <si>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</si>
  <si>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</si>
  <si>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</si>
  <si>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</si>
  <si>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</si>
  <si>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</si>
  <si>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</si>
  <si>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</si>
  <si>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</si>
  <si>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</si>
  <si>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</si>
  <si>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</si>
  <si>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</si>
  <si>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</si>
  <si>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</si>
  <si>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</si>
  <si>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</si>
  <si>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</si>
  <si>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</si>
  <si>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</si>
  <si>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</si>
  <si>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</si>
  <si>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</si>
  <si>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</si>
  <si>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December 2017 (01/01/2017 to 12/31/2017)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</si>
</sst>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Fill="1" applyBorder="1"/>
    <xf numFmtId="0" fontId="0" fillId="0" borderId="10" xfId="0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0" fontId="0" fillId="0" borderId="23" xfId="0" applyBorder="1"/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Fill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0" fillId="0" borderId="0" xfId="0" applyBorder="1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5" x14ac:dyDescent="0.3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5" ht="15" thickBot="1" x14ac:dyDescent="0.4">
      <c r="A2" s="34" t="s">
        <v>74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6"/>
    </row>
    <row r="3" spans="1:15" ht="15" thickBot="1" x14ac:dyDescent="0.4">
      <c r="A3" s="37" t="s">
        <v>1</v>
      </c>
      <c r="B3" s="40" t="s">
        <v>2</v>
      </c>
      <c r="C3" s="41"/>
      <c r="D3" s="42"/>
      <c r="E3" s="40" t="s">
        <v>3</v>
      </c>
      <c r="F3" s="41"/>
      <c r="G3" s="42"/>
      <c r="H3" s="40" t="s">
        <v>4</v>
      </c>
      <c r="I3" s="41"/>
      <c r="J3" s="42"/>
      <c r="K3" s="41" t="s">
        <v>5</v>
      </c>
      <c r="L3" s="41"/>
      <c r="M3" s="42"/>
    </row>
    <row r="4" spans="1:15" x14ac:dyDescent="0.35">
      <c r="A4" s="38"/>
      <c r="B4" s="43" t="s">
        <v>6</v>
      </c>
      <c r="C4" s="45" t="s">
        <v>7</v>
      </c>
      <c r="D4" s="47" t="s">
        <v>8</v>
      </c>
      <c r="E4" s="43" t="s">
        <v>6</v>
      </c>
      <c r="F4" s="45" t="s">
        <v>7</v>
      </c>
      <c r="G4" s="47" t="s">
        <v>8</v>
      </c>
      <c r="H4" s="43" t="s">
        <v>6</v>
      </c>
      <c r="I4" s="45" t="s">
        <v>7</v>
      </c>
      <c r="J4" s="47" t="s">
        <v>8</v>
      </c>
      <c r="K4" s="43" t="s">
        <v>6</v>
      </c>
      <c r="L4" s="45" t="s">
        <v>7</v>
      </c>
      <c r="M4" s="47" t="s">
        <v>8</v>
      </c>
    </row>
    <row r="5" spans="1:15" ht="15" thickBot="1" x14ac:dyDescent="0.4">
      <c r="A5" s="39"/>
      <c r="B5" s="44"/>
      <c r="C5" s="46"/>
      <c r="D5" s="48"/>
      <c r="E5" s="44"/>
      <c r="F5" s="46"/>
      <c r="G5" s="48"/>
      <c r="H5" s="44"/>
      <c r="I5" s="46"/>
      <c r="J5" s="48"/>
      <c r="K5" s="44"/>
      <c r="L5" s="46"/>
      <c r="M5" s="48"/>
    </row>
    <row r="6" spans="1:15" x14ac:dyDescent="0.35">
      <c r="A6" s="26" t="s">
        <v>9</v>
      </c>
      <c r="B6" s="2">
        <v>1650</v>
      </c>
      <c r="C6" s="3">
        <v>515</v>
      </c>
      <c r="D6" s="4">
        <v>0.31209999999999999</v>
      </c>
      <c r="E6" s="16">
        <v>145</v>
      </c>
      <c r="F6" s="3">
        <v>50</v>
      </c>
      <c r="G6" s="23">
        <v>0.3448</v>
      </c>
      <c r="H6" s="2">
        <v>1</v>
      </c>
      <c r="I6" s="3">
        <v>0</v>
      </c>
      <c r="J6" s="4">
        <v>0</v>
      </c>
      <c r="K6" s="16">
        <v>1796</v>
      </c>
      <c r="L6" s="3">
        <v>565</v>
      </c>
      <c r="M6" s="4">
        <v>0.31459999999999999</v>
      </c>
      <c r="O6" s="30"/>
    </row>
    <row r="7" spans="1:15" x14ac:dyDescent="0.35">
      <c r="A7" s="1" t="s">
        <v>10</v>
      </c>
      <c r="B7" s="5">
        <v>7476</v>
      </c>
      <c r="C7" s="6">
        <v>1857</v>
      </c>
      <c r="D7" s="7">
        <v>0.24840000000000001</v>
      </c>
      <c r="E7" s="17">
        <v>3751</v>
      </c>
      <c r="F7" s="6">
        <v>1655</v>
      </c>
      <c r="G7" s="24">
        <v>0.44119999999999998</v>
      </c>
      <c r="H7" s="5">
        <v>0</v>
      </c>
      <c r="I7" s="6">
        <v>0</v>
      </c>
      <c r="J7" s="7">
        <v>0</v>
      </c>
      <c r="K7" s="17">
        <v>11227</v>
      </c>
      <c r="L7" s="6">
        <v>3512</v>
      </c>
      <c r="M7" s="7">
        <v>0.31280000000000002</v>
      </c>
      <c r="O7" s="30"/>
    </row>
    <row r="8" spans="1:15" x14ac:dyDescent="0.35">
      <c r="A8" s="1" t="s">
        <v>11</v>
      </c>
      <c r="B8" s="5">
        <v>7754</v>
      </c>
      <c r="C8" s="6">
        <v>994</v>
      </c>
      <c r="D8" s="7">
        <v>0.12820000000000001</v>
      </c>
      <c r="E8" s="17">
        <v>1298</v>
      </c>
      <c r="F8" s="6">
        <v>654</v>
      </c>
      <c r="G8" s="24">
        <v>0.50390000000000001</v>
      </c>
      <c r="H8" s="5">
        <v>0</v>
      </c>
      <c r="I8" s="6">
        <v>0</v>
      </c>
      <c r="J8" s="7">
        <v>0</v>
      </c>
      <c r="K8" s="17">
        <v>9052</v>
      </c>
      <c r="L8" s="6">
        <v>1648</v>
      </c>
      <c r="M8" s="7">
        <v>0.18210000000000001</v>
      </c>
      <c r="O8" s="30"/>
    </row>
    <row r="9" spans="1:15" x14ac:dyDescent="0.35">
      <c r="A9" s="1" t="s">
        <v>12</v>
      </c>
      <c r="B9" s="8">
        <v>18690</v>
      </c>
      <c r="C9" s="6">
        <v>5273</v>
      </c>
      <c r="D9" s="7">
        <v>0.28210000000000002</v>
      </c>
      <c r="E9" s="17">
        <v>5836</v>
      </c>
      <c r="F9" s="6">
        <v>2815</v>
      </c>
      <c r="G9" s="24">
        <v>0.4824</v>
      </c>
      <c r="H9" s="5">
        <v>0</v>
      </c>
      <c r="I9" s="6">
        <v>0</v>
      </c>
      <c r="J9" s="7">
        <v>0</v>
      </c>
      <c r="K9" s="18">
        <v>24526</v>
      </c>
      <c r="L9" s="6">
        <v>8088</v>
      </c>
      <c r="M9" s="7">
        <v>0.32979999999999998</v>
      </c>
      <c r="O9" s="30"/>
    </row>
    <row r="10" spans="1:15" x14ac:dyDescent="0.35">
      <c r="A10" s="1" t="s">
        <v>13</v>
      </c>
      <c r="B10" s="8">
        <v>167045</v>
      </c>
      <c r="C10" s="9">
        <v>78251</v>
      </c>
      <c r="D10" s="7">
        <v>0.46839999999999998</v>
      </c>
      <c r="E10" s="18">
        <v>22725</v>
      </c>
      <c r="F10" s="6">
        <v>6895</v>
      </c>
      <c r="G10" s="24">
        <v>0.3034</v>
      </c>
      <c r="H10" s="5">
        <v>0</v>
      </c>
      <c r="I10" s="6">
        <v>0</v>
      </c>
      <c r="J10" s="7">
        <v>0</v>
      </c>
      <c r="K10" s="18">
        <v>189770</v>
      </c>
      <c r="L10" s="9">
        <v>85146</v>
      </c>
      <c r="M10" s="7">
        <v>0.44869999999999999</v>
      </c>
      <c r="O10" s="30"/>
    </row>
    <row r="11" spans="1:15" x14ac:dyDescent="0.35">
      <c r="A11" s="1" t="s">
        <v>14</v>
      </c>
      <c r="B11" s="5">
        <v>10918</v>
      </c>
      <c r="C11" s="6">
        <v>3535</v>
      </c>
      <c r="D11" s="7">
        <v>0.32379999999999998</v>
      </c>
      <c r="E11" s="17">
        <v>6710</v>
      </c>
      <c r="F11" s="6">
        <v>3350</v>
      </c>
      <c r="G11" s="24">
        <v>0.49930000000000002</v>
      </c>
      <c r="H11" s="5">
        <v>0</v>
      </c>
      <c r="I11" s="6">
        <v>0</v>
      </c>
      <c r="J11" s="7">
        <v>0</v>
      </c>
      <c r="K11" s="18">
        <v>17628</v>
      </c>
      <c r="L11" s="6">
        <v>6885</v>
      </c>
      <c r="M11" s="7">
        <v>0.3906</v>
      </c>
      <c r="O11" s="30"/>
    </row>
    <row r="12" spans="1:15" x14ac:dyDescent="0.35">
      <c r="A12" s="1" t="s">
        <v>15</v>
      </c>
      <c r="B12" s="5">
        <v>5777</v>
      </c>
      <c r="C12" s="6">
        <v>1529</v>
      </c>
      <c r="D12" s="7">
        <v>0.26469999999999999</v>
      </c>
      <c r="E12" s="17">
        <v>8094</v>
      </c>
      <c r="F12" s="6">
        <v>2079</v>
      </c>
      <c r="G12" s="24">
        <v>0.25690000000000002</v>
      </c>
      <c r="H12" s="5">
        <v>0</v>
      </c>
      <c r="I12" s="6">
        <v>0</v>
      </c>
      <c r="J12" s="7">
        <v>0</v>
      </c>
      <c r="K12" s="18">
        <v>13871</v>
      </c>
      <c r="L12" s="6">
        <v>3608</v>
      </c>
      <c r="M12" s="7">
        <v>0.2601</v>
      </c>
      <c r="O12" s="30"/>
    </row>
    <row r="13" spans="1:15" x14ac:dyDescent="0.35">
      <c r="A13" s="1" t="s">
        <v>16</v>
      </c>
      <c r="B13" s="5">
        <v>1331</v>
      </c>
      <c r="C13" s="6">
        <v>771</v>
      </c>
      <c r="D13" s="7">
        <v>0.57930000000000004</v>
      </c>
      <c r="E13" s="17">
        <v>645</v>
      </c>
      <c r="F13" s="6">
        <v>161</v>
      </c>
      <c r="G13" s="24">
        <v>0.24959999999999999</v>
      </c>
      <c r="H13" s="5">
        <v>0</v>
      </c>
      <c r="I13" s="6">
        <v>0</v>
      </c>
      <c r="J13" s="7">
        <v>0</v>
      </c>
      <c r="K13" s="17">
        <v>1976</v>
      </c>
      <c r="L13" s="6">
        <v>932</v>
      </c>
      <c r="M13" s="7">
        <v>0.47170000000000001</v>
      </c>
      <c r="O13" s="30"/>
    </row>
    <row r="14" spans="1:15" x14ac:dyDescent="0.35">
      <c r="A14" s="1" t="s">
        <v>17</v>
      </c>
      <c r="B14" s="5">
        <v>2428</v>
      </c>
      <c r="C14" s="6">
        <v>490</v>
      </c>
      <c r="D14" s="7">
        <v>0.20180000000000001</v>
      </c>
      <c r="E14" s="17">
        <v>512</v>
      </c>
      <c r="F14" s="6">
        <v>378</v>
      </c>
      <c r="G14" s="24">
        <v>0.73829999999999996</v>
      </c>
      <c r="H14" s="5">
        <v>101</v>
      </c>
      <c r="I14" s="6">
        <v>84</v>
      </c>
      <c r="J14" s="7">
        <v>0.83169999999999999</v>
      </c>
      <c r="K14" s="17">
        <v>3041</v>
      </c>
      <c r="L14" s="6">
        <v>952</v>
      </c>
      <c r="M14" s="7">
        <v>0.31309999999999999</v>
      </c>
      <c r="O14" s="30"/>
    </row>
    <row r="15" spans="1:15" x14ac:dyDescent="0.35">
      <c r="A15" s="1" t="s">
        <v>18</v>
      </c>
      <c r="B15" s="8">
        <v>38617</v>
      </c>
      <c r="C15" s="9">
        <v>13996</v>
      </c>
      <c r="D15" s="7">
        <v>0.3624</v>
      </c>
      <c r="E15" s="18">
        <v>18450</v>
      </c>
      <c r="F15" s="6">
        <v>6754</v>
      </c>
      <c r="G15" s="24">
        <v>0.36609999999999998</v>
      </c>
      <c r="H15" s="5">
        <v>0</v>
      </c>
      <c r="I15" s="6">
        <v>0</v>
      </c>
      <c r="J15" s="7">
        <v>0</v>
      </c>
      <c r="K15" s="18">
        <v>57067</v>
      </c>
      <c r="L15" s="9">
        <v>20750</v>
      </c>
      <c r="M15" s="7">
        <v>0.36359999999999998</v>
      </c>
      <c r="O15" s="30"/>
    </row>
    <row r="16" spans="1:15" x14ac:dyDescent="0.35">
      <c r="A16" s="1" t="s">
        <v>19</v>
      </c>
      <c r="B16" s="8">
        <v>20961</v>
      </c>
      <c r="C16" s="6">
        <v>5121</v>
      </c>
      <c r="D16" s="7">
        <v>0.24429999999999999</v>
      </c>
      <c r="E16" s="17">
        <v>6323</v>
      </c>
      <c r="F16" s="6">
        <v>3033</v>
      </c>
      <c r="G16" s="24">
        <v>0.47970000000000002</v>
      </c>
      <c r="H16" s="5">
        <v>0</v>
      </c>
      <c r="I16" s="6">
        <v>0</v>
      </c>
      <c r="J16" s="7">
        <v>0</v>
      </c>
      <c r="K16" s="18">
        <v>27284</v>
      </c>
      <c r="L16" s="6">
        <v>8154</v>
      </c>
      <c r="M16" s="7">
        <v>0.2989</v>
      </c>
      <c r="O16" s="30"/>
    </row>
    <row r="17" spans="1:15" x14ac:dyDescent="0.35">
      <c r="A17" s="1" t="s">
        <v>20</v>
      </c>
      <c r="B17" s="5">
        <v>3251</v>
      </c>
      <c r="C17" s="6">
        <v>639</v>
      </c>
      <c r="D17" s="7">
        <v>0.1966</v>
      </c>
      <c r="E17" s="17">
        <v>333</v>
      </c>
      <c r="F17" s="6">
        <v>110</v>
      </c>
      <c r="G17" s="24">
        <v>0.33029999999999998</v>
      </c>
      <c r="H17" s="5">
        <v>0</v>
      </c>
      <c r="I17" s="6">
        <v>0</v>
      </c>
      <c r="J17" s="7">
        <v>0</v>
      </c>
      <c r="K17" s="17">
        <v>3584</v>
      </c>
      <c r="L17" s="6">
        <v>749</v>
      </c>
      <c r="M17" s="7">
        <v>0.20899999999999999</v>
      </c>
      <c r="O17" s="30"/>
    </row>
    <row r="18" spans="1:15" x14ac:dyDescent="0.35">
      <c r="A18" s="1" t="s">
        <v>21</v>
      </c>
      <c r="B18" s="5">
        <v>9638</v>
      </c>
      <c r="C18" s="6">
        <v>2799</v>
      </c>
      <c r="D18" s="7">
        <v>0.29039999999999999</v>
      </c>
      <c r="E18" s="17">
        <v>3689</v>
      </c>
      <c r="F18" s="6">
        <v>1285</v>
      </c>
      <c r="G18" s="24">
        <v>0.3483</v>
      </c>
      <c r="H18" s="5">
        <v>0</v>
      </c>
      <c r="I18" s="6">
        <v>0</v>
      </c>
      <c r="J18" s="7">
        <v>0</v>
      </c>
      <c r="K18" s="17">
        <v>13327</v>
      </c>
      <c r="L18" s="6">
        <v>4084</v>
      </c>
      <c r="M18" s="7">
        <v>0.30640000000000001</v>
      </c>
      <c r="O18" s="30"/>
    </row>
    <row r="19" spans="1:15" x14ac:dyDescent="0.35">
      <c r="A19" s="1" t="s">
        <v>22</v>
      </c>
      <c r="B19" s="5">
        <v>2472</v>
      </c>
      <c r="C19" s="6">
        <v>634</v>
      </c>
      <c r="D19" s="7">
        <v>0.25650000000000001</v>
      </c>
      <c r="E19" s="17">
        <v>640</v>
      </c>
      <c r="F19" s="6">
        <v>198</v>
      </c>
      <c r="G19" s="24">
        <v>0.30940000000000001</v>
      </c>
      <c r="H19" s="5">
        <v>1</v>
      </c>
      <c r="I19" s="6">
        <v>0</v>
      </c>
      <c r="J19" s="7">
        <v>0</v>
      </c>
      <c r="K19" s="17">
        <v>3113</v>
      </c>
      <c r="L19" s="6">
        <v>832</v>
      </c>
      <c r="M19" s="7">
        <v>0.26729999999999998</v>
      </c>
      <c r="O19" s="30"/>
    </row>
    <row r="20" spans="1:15" x14ac:dyDescent="0.35">
      <c r="A20" s="1" t="s">
        <v>23</v>
      </c>
      <c r="B20" s="8">
        <v>31680</v>
      </c>
      <c r="C20" s="6">
        <v>8294</v>
      </c>
      <c r="D20" s="7">
        <v>0.26179999999999998</v>
      </c>
      <c r="E20" s="18">
        <v>14577</v>
      </c>
      <c r="F20" s="6">
        <v>3934</v>
      </c>
      <c r="G20" s="24">
        <v>0.26989999999999997</v>
      </c>
      <c r="H20" s="5">
        <v>0</v>
      </c>
      <c r="I20" s="6">
        <v>0</v>
      </c>
      <c r="J20" s="7">
        <v>0</v>
      </c>
      <c r="K20" s="18">
        <v>46257</v>
      </c>
      <c r="L20" s="9">
        <v>12228</v>
      </c>
      <c r="M20" s="7">
        <v>0.26429999999999998</v>
      </c>
      <c r="O20" s="30"/>
    </row>
    <row r="21" spans="1:15" x14ac:dyDescent="0.35">
      <c r="A21" s="1" t="s">
        <v>24</v>
      </c>
      <c r="B21" s="5">
        <v>9239</v>
      </c>
      <c r="C21" s="6">
        <v>2668</v>
      </c>
      <c r="D21" s="7">
        <v>0.2888</v>
      </c>
      <c r="E21" s="17">
        <v>4653</v>
      </c>
      <c r="F21" s="6">
        <v>2106</v>
      </c>
      <c r="G21" s="24">
        <v>0.4526</v>
      </c>
      <c r="H21" s="5">
        <v>1</v>
      </c>
      <c r="I21" s="6">
        <v>0</v>
      </c>
      <c r="J21" s="7">
        <v>0</v>
      </c>
      <c r="K21" s="18">
        <v>13893</v>
      </c>
      <c r="L21" s="6">
        <v>4774</v>
      </c>
      <c r="M21" s="7">
        <v>0.34360000000000002</v>
      </c>
      <c r="O21" s="30"/>
    </row>
    <row r="22" spans="1:15" x14ac:dyDescent="0.35">
      <c r="A22" s="1" t="s">
        <v>25</v>
      </c>
      <c r="B22" s="5">
        <v>7518</v>
      </c>
      <c r="C22" s="6">
        <v>1816</v>
      </c>
      <c r="D22" s="7">
        <v>0.24160000000000001</v>
      </c>
      <c r="E22" s="17">
        <v>1368</v>
      </c>
      <c r="F22" s="6">
        <v>424</v>
      </c>
      <c r="G22" s="24">
        <v>0.30990000000000001</v>
      </c>
      <c r="H22" s="5">
        <v>0</v>
      </c>
      <c r="I22" s="6">
        <v>0</v>
      </c>
      <c r="J22" s="7">
        <v>0</v>
      </c>
      <c r="K22" s="17">
        <v>8886</v>
      </c>
      <c r="L22" s="6">
        <v>2240</v>
      </c>
      <c r="M22" s="7">
        <v>0.25209999999999999</v>
      </c>
      <c r="O22" s="30"/>
    </row>
    <row r="23" spans="1:15" x14ac:dyDescent="0.35">
      <c r="A23" s="1" t="s">
        <v>26</v>
      </c>
      <c r="B23" s="5">
        <v>10287</v>
      </c>
      <c r="C23" s="6">
        <v>2956</v>
      </c>
      <c r="D23" s="7">
        <v>0.28739999999999999</v>
      </c>
      <c r="E23" s="17">
        <v>2529</v>
      </c>
      <c r="F23" s="6">
        <v>810</v>
      </c>
      <c r="G23" s="24">
        <v>0.32029999999999997</v>
      </c>
      <c r="H23" s="5">
        <v>0</v>
      </c>
      <c r="I23" s="6">
        <v>0</v>
      </c>
      <c r="J23" s="7">
        <v>0</v>
      </c>
      <c r="K23" s="18">
        <v>12816</v>
      </c>
      <c r="L23" s="6">
        <v>3766</v>
      </c>
      <c r="M23" s="7">
        <v>0.29389999999999999</v>
      </c>
      <c r="O23" s="30"/>
    </row>
    <row r="24" spans="1:15" x14ac:dyDescent="0.35">
      <c r="A24" s="1" t="s">
        <v>27</v>
      </c>
      <c r="B24" s="8">
        <v>15671</v>
      </c>
      <c r="C24" s="6">
        <v>3416</v>
      </c>
      <c r="D24" s="7">
        <v>0.218</v>
      </c>
      <c r="E24" s="17">
        <v>3940</v>
      </c>
      <c r="F24" s="6">
        <v>896</v>
      </c>
      <c r="G24" s="24">
        <v>0.22739999999999999</v>
      </c>
      <c r="H24" s="5">
        <v>0</v>
      </c>
      <c r="I24" s="6">
        <v>0</v>
      </c>
      <c r="J24" s="7">
        <v>0</v>
      </c>
      <c r="K24" s="18">
        <v>19611</v>
      </c>
      <c r="L24" s="6">
        <v>4312</v>
      </c>
      <c r="M24" s="7">
        <v>0.21990000000000001</v>
      </c>
      <c r="O24" s="30"/>
    </row>
    <row r="25" spans="1:15" x14ac:dyDescent="0.35">
      <c r="A25" s="1" t="s">
        <v>28</v>
      </c>
      <c r="B25" s="8">
        <v>17901</v>
      </c>
      <c r="C25" s="6">
        <v>8643</v>
      </c>
      <c r="D25" s="7">
        <v>0.48280000000000001</v>
      </c>
      <c r="E25" s="17">
        <v>2998</v>
      </c>
      <c r="F25" s="6">
        <v>1039</v>
      </c>
      <c r="G25" s="24">
        <v>0.34660000000000002</v>
      </c>
      <c r="H25" s="5">
        <v>0</v>
      </c>
      <c r="I25" s="6">
        <v>0</v>
      </c>
      <c r="J25" s="7">
        <v>0</v>
      </c>
      <c r="K25" s="18">
        <v>20899</v>
      </c>
      <c r="L25" s="6">
        <v>9682</v>
      </c>
      <c r="M25" s="7">
        <v>0.46329999999999999</v>
      </c>
      <c r="O25" s="30"/>
    </row>
    <row r="26" spans="1:15" x14ac:dyDescent="0.35">
      <c r="A26" s="1" t="s">
        <v>29</v>
      </c>
      <c r="B26" s="8">
        <v>15783</v>
      </c>
      <c r="C26" s="6">
        <v>4393</v>
      </c>
      <c r="D26" s="7">
        <v>0.27829999999999999</v>
      </c>
      <c r="E26" s="17">
        <v>6280</v>
      </c>
      <c r="F26" s="6">
        <v>2797</v>
      </c>
      <c r="G26" s="24">
        <v>0.44540000000000002</v>
      </c>
      <c r="H26" s="5">
        <v>1</v>
      </c>
      <c r="I26" s="6">
        <v>0</v>
      </c>
      <c r="J26" s="7">
        <v>0</v>
      </c>
      <c r="K26" s="18">
        <v>22064</v>
      </c>
      <c r="L26" s="6">
        <v>7190</v>
      </c>
      <c r="M26" s="7">
        <v>0.32590000000000002</v>
      </c>
      <c r="O26" s="30"/>
    </row>
    <row r="27" spans="1:15" x14ac:dyDescent="0.35">
      <c r="A27" s="1" t="s">
        <v>30</v>
      </c>
      <c r="B27" s="5">
        <v>2906</v>
      </c>
      <c r="C27" s="6">
        <v>852</v>
      </c>
      <c r="D27" s="7">
        <v>0.29320000000000002</v>
      </c>
      <c r="E27" s="17">
        <v>916</v>
      </c>
      <c r="F27" s="6">
        <v>351</v>
      </c>
      <c r="G27" s="24">
        <v>0.38319999999999999</v>
      </c>
      <c r="H27" s="5">
        <v>1</v>
      </c>
      <c r="I27" s="6">
        <v>0</v>
      </c>
      <c r="J27" s="7">
        <v>0</v>
      </c>
      <c r="K27" s="17">
        <v>3823</v>
      </c>
      <c r="L27" s="6">
        <v>1203</v>
      </c>
      <c r="M27" s="7">
        <v>0.31469999999999998</v>
      </c>
      <c r="O27" s="30"/>
    </row>
    <row r="28" spans="1:15" x14ac:dyDescent="0.35">
      <c r="A28" s="1" t="s">
        <v>31</v>
      </c>
      <c r="B28" s="8">
        <v>24092</v>
      </c>
      <c r="C28" s="9">
        <v>9493</v>
      </c>
      <c r="D28" s="7">
        <v>0.39400000000000002</v>
      </c>
      <c r="E28" s="17">
        <v>4785</v>
      </c>
      <c r="F28" s="6">
        <v>1250</v>
      </c>
      <c r="G28" s="24">
        <v>0.26119999999999999</v>
      </c>
      <c r="H28" s="5">
        <v>0</v>
      </c>
      <c r="I28" s="6">
        <v>0</v>
      </c>
      <c r="J28" s="7">
        <v>0</v>
      </c>
      <c r="K28" s="18">
        <v>28877</v>
      </c>
      <c r="L28" s="9">
        <v>10743</v>
      </c>
      <c r="M28" s="7">
        <v>0.372</v>
      </c>
      <c r="O28" s="30"/>
    </row>
    <row r="29" spans="1:15" x14ac:dyDescent="0.35">
      <c r="A29" s="1" t="s">
        <v>32</v>
      </c>
      <c r="B29" s="8">
        <v>14369</v>
      </c>
      <c r="C29" s="6">
        <v>3863</v>
      </c>
      <c r="D29" s="7">
        <v>0.26879999999999998</v>
      </c>
      <c r="E29" s="17">
        <v>3081</v>
      </c>
      <c r="F29" s="6">
        <v>1141</v>
      </c>
      <c r="G29" s="24">
        <v>0.37030000000000002</v>
      </c>
      <c r="H29" s="5">
        <v>0</v>
      </c>
      <c r="I29" s="6">
        <v>0</v>
      </c>
      <c r="J29" s="7">
        <v>0</v>
      </c>
      <c r="K29" s="18">
        <v>17450</v>
      </c>
      <c r="L29" s="6">
        <v>5004</v>
      </c>
      <c r="M29" s="7">
        <v>0.2868</v>
      </c>
      <c r="O29" s="30"/>
    </row>
    <row r="30" spans="1:15" x14ac:dyDescent="0.35">
      <c r="A30" s="1" t="s">
        <v>33</v>
      </c>
      <c r="B30" s="8">
        <v>17257</v>
      </c>
      <c r="C30" s="6">
        <v>5573</v>
      </c>
      <c r="D30" s="7">
        <v>0.32290000000000002</v>
      </c>
      <c r="E30" s="17">
        <v>2460</v>
      </c>
      <c r="F30" s="6">
        <v>1226</v>
      </c>
      <c r="G30" s="24">
        <v>0.49840000000000001</v>
      </c>
      <c r="H30" s="5">
        <v>0</v>
      </c>
      <c r="I30" s="6">
        <v>0</v>
      </c>
      <c r="J30" s="7">
        <v>0</v>
      </c>
      <c r="K30" s="18">
        <v>19717</v>
      </c>
      <c r="L30" s="6">
        <v>6799</v>
      </c>
      <c r="M30" s="7">
        <v>0.3448</v>
      </c>
      <c r="O30" s="30"/>
    </row>
    <row r="31" spans="1:15" x14ac:dyDescent="0.35">
      <c r="A31" s="1" t="s">
        <v>34</v>
      </c>
      <c r="B31" s="8">
        <v>10578</v>
      </c>
      <c r="C31" s="6">
        <v>3323</v>
      </c>
      <c r="D31" s="7">
        <v>0.31409999999999999</v>
      </c>
      <c r="E31" s="17">
        <v>1435</v>
      </c>
      <c r="F31" s="6">
        <v>794</v>
      </c>
      <c r="G31" s="24">
        <v>0.55330000000000001</v>
      </c>
      <c r="H31" s="5">
        <v>0</v>
      </c>
      <c r="I31" s="6">
        <v>0</v>
      </c>
      <c r="J31" s="7">
        <v>0</v>
      </c>
      <c r="K31" s="18">
        <v>12013</v>
      </c>
      <c r="L31" s="6">
        <v>4117</v>
      </c>
      <c r="M31" s="7">
        <v>0.3427</v>
      </c>
      <c r="O31" s="30"/>
    </row>
    <row r="32" spans="1:15" x14ac:dyDescent="0.35">
      <c r="A32" s="1" t="s">
        <v>35</v>
      </c>
      <c r="B32" s="5">
        <v>990</v>
      </c>
      <c r="C32" s="6">
        <v>219</v>
      </c>
      <c r="D32" s="7">
        <v>0.22120000000000001</v>
      </c>
      <c r="E32" s="17">
        <v>177</v>
      </c>
      <c r="F32" s="6">
        <v>63</v>
      </c>
      <c r="G32" s="24">
        <v>0.35589999999999999</v>
      </c>
      <c r="H32" s="5">
        <v>0</v>
      </c>
      <c r="I32" s="6">
        <v>0</v>
      </c>
      <c r="J32" s="7">
        <v>0</v>
      </c>
      <c r="K32" s="17">
        <v>1167</v>
      </c>
      <c r="L32" s="6">
        <v>282</v>
      </c>
      <c r="M32" s="7">
        <v>0.24160000000000001</v>
      </c>
      <c r="O32" s="30"/>
    </row>
    <row r="33" spans="1:15" x14ac:dyDescent="0.35">
      <c r="A33" s="1" t="s">
        <v>36</v>
      </c>
      <c r="B33" s="8">
        <v>14169</v>
      </c>
      <c r="C33" s="6">
        <v>5260</v>
      </c>
      <c r="D33" s="7">
        <v>0.37119999999999997</v>
      </c>
      <c r="E33" s="17">
        <v>3226</v>
      </c>
      <c r="F33" s="6">
        <v>1630</v>
      </c>
      <c r="G33" s="24">
        <v>0.50529999999999997</v>
      </c>
      <c r="H33" s="5">
        <v>0</v>
      </c>
      <c r="I33" s="6">
        <v>0</v>
      </c>
      <c r="J33" s="7">
        <v>0</v>
      </c>
      <c r="K33" s="18">
        <v>17395</v>
      </c>
      <c r="L33" s="6">
        <v>6890</v>
      </c>
      <c r="M33" s="7">
        <v>0.39610000000000001</v>
      </c>
      <c r="O33" s="30"/>
    </row>
    <row r="34" spans="1:15" x14ac:dyDescent="0.35">
      <c r="A34" s="1" t="s">
        <v>37</v>
      </c>
      <c r="B34" s="5">
        <v>3063</v>
      </c>
      <c r="C34" s="6">
        <v>742</v>
      </c>
      <c r="D34" s="7">
        <v>0.2422</v>
      </c>
      <c r="E34" s="17">
        <v>358</v>
      </c>
      <c r="F34" s="6">
        <v>112</v>
      </c>
      <c r="G34" s="24">
        <v>0.31280000000000002</v>
      </c>
      <c r="H34" s="5">
        <v>0</v>
      </c>
      <c r="I34" s="6">
        <v>0</v>
      </c>
      <c r="J34" s="7">
        <v>0</v>
      </c>
      <c r="K34" s="17">
        <v>3421</v>
      </c>
      <c r="L34" s="6">
        <v>854</v>
      </c>
      <c r="M34" s="7">
        <v>0.24959999999999999</v>
      </c>
      <c r="O34" s="30"/>
    </row>
    <row r="35" spans="1:15" x14ac:dyDescent="0.35">
      <c r="A35" s="1" t="s">
        <v>38</v>
      </c>
      <c r="B35" s="5">
        <v>3360</v>
      </c>
      <c r="C35" s="6">
        <v>650</v>
      </c>
      <c r="D35" s="7">
        <v>0.19350000000000001</v>
      </c>
      <c r="E35" s="17">
        <v>1037</v>
      </c>
      <c r="F35" s="6">
        <v>335</v>
      </c>
      <c r="G35" s="24">
        <v>0.32300000000000001</v>
      </c>
      <c r="H35" s="5">
        <v>0</v>
      </c>
      <c r="I35" s="6">
        <v>0</v>
      </c>
      <c r="J35" s="7">
        <v>0</v>
      </c>
      <c r="K35" s="17">
        <v>4397</v>
      </c>
      <c r="L35" s="6">
        <v>985</v>
      </c>
      <c r="M35" s="7">
        <v>0.224</v>
      </c>
      <c r="O35" s="30"/>
    </row>
    <row r="36" spans="1:15" x14ac:dyDescent="0.35">
      <c r="A36" s="1" t="s">
        <v>73</v>
      </c>
      <c r="B36" s="5">
        <v>1906</v>
      </c>
      <c r="C36" s="6">
        <v>817</v>
      </c>
      <c r="D36" s="7">
        <v>0.42859999999999998</v>
      </c>
      <c r="E36" s="17">
        <v>352</v>
      </c>
      <c r="F36" s="6">
        <v>105</v>
      </c>
      <c r="G36" s="24">
        <v>0.29830000000000001</v>
      </c>
      <c r="H36" s="5">
        <v>0</v>
      </c>
      <c r="I36" s="6">
        <v>0</v>
      </c>
      <c r="J36" s="7">
        <v>0</v>
      </c>
      <c r="K36" s="17">
        <v>2258</v>
      </c>
      <c r="L36" s="6">
        <v>922</v>
      </c>
      <c r="M36" s="7">
        <v>0.4083</v>
      </c>
      <c r="O36" s="30"/>
    </row>
    <row r="37" spans="1:15" x14ac:dyDescent="0.35">
      <c r="A37" s="1" t="s">
        <v>39</v>
      </c>
      <c r="B37" s="8">
        <v>30358</v>
      </c>
      <c r="C37" s="6">
        <v>7198</v>
      </c>
      <c r="D37" s="7">
        <v>0.23710000000000001</v>
      </c>
      <c r="E37" s="17">
        <v>6564</v>
      </c>
      <c r="F37" s="6">
        <v>1881</v>
      </c>
      <c r="G37" s="24">
        <v>0.28660000000000002</v>
      </c>
      <c r="H37" s="5">
        <v>2</v>
      </c>
      <c r="I37" s="6">
        <v>0</v>
      </c>
      <c r="J37" s="7">
        <v>0</v>
      </c>
      <c r="K37" s="18">
        <v>36924</v>
      </c>
      <c r="L37" s="6">
        <v>9079</v>
      </c>
      <c r="M37" s="7">
        <v>0.24590000000000001</v>
      </c>
      <c r="O37" s="30"/>
    </row>
    <row r="38" spans="1:15" x14ac:dyDescent="0.35">
      <c r="A38" s="1" t="s">
        <v>40</v>
      </c>
      <c r="B38" s="5">
        <v>5616</v>
      </c>
      <c r="C38" s="6">
        <v>1292</v>
      </c>
      <c r="D38" s="7">
        <v>0.2301</v>
      </c>
      <c r="E38" s="17">
        <v>4033</v>
      </c>
      <c r="F38" s="6">
        <v>1544</v>
      </c>
      <c r="G38" s="24">
        <v>0.38279999999999997</v>
      </c>
      <c r="H38" s="5">
        <v>0</v>
      </c>
      <c r="I38" s="6">
        <v>0</v>
      </c>
      <c r="J38" s="7">
        <v>0</v>
      </c>
      <c r="K38" s="17">
        <v>9649</v>
      </c>
      <c r="L38" s="6">
        <v>2836</v>
      </c>
      <c r="M38" s="7">
        <v>0.29389999999999999</v>
      </c>
      <c r="O38" s="30"/>
    </row>
    <row r="39" spans="1:15" x14ac:dyDescent="0.35">
      <c r="A39" s="1" t="s">
        <v>41</v>
      </c>
      <c r="B39" s="5">
        <v>7024</v>
      </c>
      <c r="C39" s="6">
        <v>2680</v>
      </c>
      <c r="D39" s="7">
        <v>0.38150000000000001</v>
      </c>
      <c r="E39" s="17">
        <v>1006</v>
      </c>
      <c r="F39" s="6">
        <v>359</v>
      </c>
      <c r="G39" s="24">
        <v>0.3569</v>
      </c>
      <c r="H39" s="5">
        <v>0</v>
      </c>
      <c r="I39" s="6">
        <v>0</v>
      </c>
      <c r="J39" s="7">
        <v>0</v>
      </c>
      <c r="K39" s="17">
        <v>8030</v>
      </c>
      <c r="L39" s="6">
        <v>3039</v>
      </c>
      <c r="M39" s="7">
        <v>0.3785</v>
      </c>
      <c r="O39" s="30"/>
    </row>
    <row r="40" spans="1:15" x14ac:dyDescent="0.35">
      <c r="A40" s="1" t="s">
        <v>42</v>
      </c>
      <c r="B40" s="8">
        <v>23708</v>
      </c>
      <c r="C40" s="6">
        <v>8479</v>
      </c>
      <c r="D40" s="7">
        <v>0.35759999999999997</v>
      </c>
      <c r="E40" s="17">
        <v>10142</v>
      </c>
      <c r="F40" s="6">
        <v>2241</v>
      </c>
      <c r="G40" s="24">
        <v>0.221</v>
      </c>
      <c r="H40" s="5">
        <v>0</v>
      </c>
      <c r="I40" s="6">
        <v>0</v>
      </c>
      <c r="J40" s="7">
        <v>0</v>
      </c>
      <c r="K40" s="18">
        <v>33850</v>
      </c>
      <c r="L40" s="6">
        <v>10720</v>
      </c>
      <c r="M40" s="7">
        <v>0.31669999999999998</v>
      </c>
      <c r="O40" s="30"/>
    </row>
    <row r="41" spans="1:15" x14ac:dyDescent="0.35">
      <c r="A41" s="1" t="s">
        <v>43</v>
      </c>
      <c r="B41" s="5">
        <v>11797</v>
      </c>
      <c r="C41" s="6">
        <v>3020</v>
      </c>
      <c r="D41" s="7">
        <v>0.25600000000000001</v>
      </c>
      <c r="E41" s="17">
        <v>5337</v>
      </c>
      <c r="F41" s="6">
        <v>1854</v>
      </c>
      <c r="G41" s="24">
        <v>0.34739999999999999</v>
      </c>
      <c r="H41" s="5">
        <v>0</v>
      </c>
      <c r="I41" s="6">
        <v>0</v>
      </c>
      <c r="J41" s="7">
        <v>0</v>
      </c>
      <c r="K41" s="18">
        <v>17134</v>
      </c>
      <c r="L41" s="6">
        <v>4874</v>
      </c>
      <c r="M41" s="7">
        <v>0.28449999999999998</v>
      </c>
      <c r="O41" s="30"/>
    </row>
    <row r="42" spans="1:15" x14ac:dyDescent="0.35">
      <c r="A42" s="1" t="s">
        <v>44</v>
      </c>
      <c r="B42" s="5">
        <v>9206</v>
      </c>
      <c r="C42" s="6">
        <v>2354</v>
      </c>
      <c r="D42" s="7">
        <v>0.25569999999999998</v>
      </c>
      <c r="E42" s="17">
        <v>2292</v>
      </c>
      <c r="F42" s="6">
        <v>786</v>
      </c>
      <c r="G42" s="24">
        <v>0.34289999999999998</v>
      </c>
      <c r="H42" s="5">
        <v>0</v>
      </c>
      <c r="I42" s="6">
        <v>0</v>
      </c>
      <c r="J42" s="7">
        <v>0</v>
      </c>
      <c r="K42" s="17">
        <v>11498</v>
      </c>
      <c r="L42" s="6">
        <v>3140</v>
      </c>
      <c r="M42" s="7">
        <v>0.27310000000000001</v>
      </c>
      <c r="O42" s="30"/>
    </row>
    <row r="43" spans="1:15" x14ac:dyDescent="0.35">
      <c r="A43" s="1" t="s">
        <v>45</v>
      </c>
      <c r="B43" s="5">
        <v>13027</v>
      </c>
      <c r="C43" s="6">
        <v>3594</v>
      </c>
      <c r="D43" s="7">
        <v>0.27589999999999998</v>
      </c>
      <c r="E43" s="17">
        <v>2211</v>
      </c>
      <c r="F43" s="6">
        <v>580</v>
      </c>
      <c r="G43" s="24">
        <v>0.26229999999999998</v>
      </c>
      <c r="H43" s="5">
        <v>0</v>
      </c>
      <c r="I43" s="6">
        <v>0</v>
      </c>
      <c r="J43" s="7">
        <v>0</v>
      </c>
      <c r="K43" s="17">
        <v>15238</v>
      </c>
      <c r="L43" s="6">
        <v>4174</v>
      </c>
      <c r="M43" s="7">
        <v>0.27389999999999998</v>
      </c>
      <c r="O43" s="30"/>
    </row>
    <row r="44" spans="1:15" x14ac:dyDescent="0.35">
      <c r="A44" s="1" t="s">
        <v>46</v>
      </c>
      <c r="B44" s="8">
        <v>44305</v>
      </c>
      <c r="C44" s="9">
        <v>13235</v>
      </c>
      <c r="D44" s="7">
        <v>0.29870000000000002</v>
      </c>
      <c r="E44" s="18">
        <v>13524</v>
      </c>
      <c r="F44" s="6">
        <v>5727</v>
      </c>
      <c r="G44" s="24">
        <v>0.42349999999999999</v>
      </c>
      <c r="H44" s="5">
        <v>0</v>
      </c>
      <c r="I44" s="6">
        <v>0</v>
      </c>
      <c r="J44" s="7">
        <v>0</v>
      </c>
      <c r="K44" s="18">
        <v>57829</v>
      </c>
      <c r="L44" s="9">
        <v>18962</v>
      </c>
      <c r="M44" s="7">
        <v>0.32790000000000002</v>
      </c>
      <c r="O44" s="30"/>
    </row>
    <row r="45" spans="1:15" x14ac:dyDescent="0.35">
      <c r="A45" s="1" t="s">
        <v>47</v>
      </c>
      <c r="B45" s="5">
        <v>3337</v>
      </c>
      <c r="C45" s="6">
        <v>810</v>
      </c>
      <c r="D45" s="7">
        <v>0.2427</v>
      </c>
      <c r="E45" s="17">
        <v>591</v>
      </c>
      <c r="F45" s="6">
        <v>264</v>
      </c>
      <c r="G45" s="24">
        <v>0.44669999999999999</v>
      </c>
      <c r="H45" s="5">
        <v>0</v>
      </c>
      <c r="I45" s="6">
        <v>0</v>
      </c>
      <c r="J45" s="7">
        <v>0</v>
      </c>
      <c r="K45" s="17">
        <v>3928</v>
      </c>
      <c r="L45" s="6">
        <v>1074</v>
      </c>
      <c r="M45" s="7">
        <v>0.27339999999999998</v>
      </c>
      <c r="O45" s="30"/>
    </row>
    <row r="46" spans="1:15" x14ac:dyDescent="0.35">
      <c r="A46" s="1" t="s">
        <v>48</v>
      </c>
      <c r="B46" s="5">
        <v>3411</v>
      </c>
      <c r="C46" s="6">
        <v>1315</v>
      </c>
      <c r="D46" s="7">
        <v>0.38550000000000001</v>
      </c>
      <c r="E46" s="17">
        <v>753</v>
      </c>
      <c r="F46" s="6">
        <v>247</v>
      </c>
      <c r="G46" s="24">
        <v>0.32800000000000001</v>
      </c>
      <c r="H46" s="5">
        <v>0</v>
      </c>
      <c r="I46" s="6">
        <v>0</v>
      </c>
      <c r="J46" s="7">
        <v>0</v>
      </c>
      <c r="K46" s="17">
        <v>4164</v>
      </c>
      <c r="L46" s="6">
        <v>1562</v>
      </c>
      <c r="M46" s="7">
        <v>0.37509999999999999</v>
      </c>
      <c r="O46" s="30"/>
    </row>
    <row r="47" spans="1:15" x14ac:dyDescent="0.35">
      <c r="A47" s="1" t="s">
        <v>49</v>
      </c>
      <c r="B47" s="5">
        <v>9708</v>
      </c>
      <c r="C47" s="6">
        <v>3093</v>
      </c>
      <c r="D47" s="7">
        <v>0.31859999999999999</v>
      </c>
      <c r="E47" s="17">
        <v>1765</v>
      </c>
      <c r="F47" s="6">
        <v>941</v>
      </c>
      <c r="G47" s="24">
        <v>0.53310000000000002</v>
      </c>
      <c r="H47" s="5">
        <v>1</v>
      </c>
      <c r="I47" s="6">
        <v>1</v>
      </c>
      <c r="J47" s="7">
        <v>1</v>
      </c>
      <c r="K47" s="18">
        <v>11474</v>
      </c>
      <c r="L47" s="6">
        <v>4035</v>
      </c>
      <c r="M47" s="7">
        <v>0.35170000000000001</v>
      </c>
      <c r="O47" s="30"/>
    </row>
    <row r="48" spans="1:15" x14ac:dyDescent="0.35">
      <c r="A48" s="1" t="s">
        <v>50</v>
      </c>
      <c r="B48" s="5">
        <v>694</v>
      </c>
      <c r="C48" s="6">
        <v>134</v>
      </c>
      <c r="D48" s="7">
        <v>0.19309999999999999</v>
      </c>
      <c r="E48" s="17">
        <v>186</v>
      </c>
      <c r="F48" s="6">
        <v>72</v>
      </c>
      <c r="G48" s="24">
        <v>0.3871</v>
      </c>
      <c r="H48" s="5">
        <v>0</v>
      </c>
      <c r="I48" s="6">
        <v>0</v>
      </c>
      <c r="J48" s="7">
        <v>0</v>
      </c>
      <c r="K48" s="17">
        <v>880</v>
      </c>
      <c r="L48" s="6">
        <v>206</v>
      </c>
      <c r="M48" s="7">
        <v>0.2341</v>
      </c>
      <c r="O48" s="30"/>
    </row>
    <row r="49" spans="1:15" x14ac:dyDescent="0.35">
      <c r="A49" s="1" t="s">
        <v>51</v>
      </c>
      <c r="B49" s="5">
        <v>16138</v>
      </c>
      <c r="C49" s="6">
        <v>2939</v>
      </c>
      <c r="D49" s="7">
        <v>0.18210000000000001</v>
      </c>
      <c r="E49" s="17">
        <v>4346</v>
      </c>
      <c r="F49" s="6">
        <v>1695</v>
      </c>
      <c r="G49" s="24">
        <v>0.39</v>
      </c>
      <c r="H49" s="5">
        <v>0</v>
      </c>
      <c r="I49" s="6">
        <v>0</v>
      </c>
      <c r="J49" s="7">
        <v>0</v>
      </c>
      <c r="K49" s="18">
        <v>20484</v>
      </c>
      <c r="L49" s="6">
        <v>4634</v>
      </c>
      <c r="M49" s="7">
        <v>0.22620000000000001</v>
      </c>
      <c r="O49" s="30"/>
    </row>
    <row r="50" spans="1:15" x14ac:dyDescent="0.35">
      <c r="A50" s="1" t="s">
        <v>52</v>
      </c>
      <c r="B50" s="8">
        <v>75433</v>
      </c>
      <c r="C50" s="9">
        <v>13703</v>
      </c>
      <c r="D50" s="7">
        <v>0.1817</v>
      </c>
      <c r="E50" s="18">
        <v>23513</v>
      </c>
      <c r="F50" s="6">
        <v>8713</v>
      </c>
      <c r="G50" s="24">
        <v>0.37059999999999998</v>
      </c>
      <c r="H50" s="5">
        <v>0</v>
      </c>
      <c r="I50" s="6">
        <v>0</v>
      </c>
      <c r="J50" s="7">
        <v>0</v>
      </c>
      <c r="K50" s="18">
        <v>98946</v>
      </c>
      <c r="L50" s="9">
        <v>22416</v>
      </c>
      <c r="M50" s="7">
        <v>0.22650000000000001</v>
      </c>
      <c r="O50" s="30"/>
    </row>
    <row r="51" spans="1:15" x14ac:dyDescent="0.35">
      <c r="A51" s="1" t="s">
        <v>53</v>
      </c>
      <c r="B51" s="5">
        <v>6013</v>
      </c>
      <c r="C51" s="6">
        <v>1255</v>
      </c>
      <c r="D51" s="7">
        <v>0.2087</v>
      </c>
      <c r="E51" s="17">
        <v>1492</v>
      </c>
      <c r="F51" s="6">
        <v>377</v>
      </c>
      <c r="G51" s="24">
        <v>0.25269999999999998</v>
      </c>
      <c r="H51" s="5">
        <v>0</v>
      </c>
      <c r="I51" s="6">
        <v>0</v>
      </c>
      <c r="J51" s="7">
        <v>0</v>
      </c>
      <c r="K51" s="17">
        <v>7505</v>
      </c>
      <c r="L51" s="6">
        <v>1632</v>
      </c>
      <c r="M51" s="7">
        <v>0.2175</v>
      </c>
      <c r="O51" s="30"/>
    </row>
    <row r="52" spans="1:15" x14ac:dyDescent="0.35">
      <c r="A52" s="1" t="s">
        <v>54</v>
      </c>
      <c r="B52" s="8">
        <v>9506</v>
      </c>
      <c r="C52" s="6">
        <v>1424</v>
      </c>
      <c r="D52" s="7">
        <v>0.14979999999999999</v>
      </c>
      <c r="E52" s="17">
        <v>4353</v>
      </c>
      <c r="F52" s="6">
        <v>2218</v>
      </c>
      <c r="G52" s="24">
        <v>0.50949999999999995</v>
      </c>
      <c r="H52" s="5">
        <v>0</v>
      </c>
      <c r="I52" s="6">
        <v>0</v>
      </c>
      <c r="J52" s="7">
        <v>0</v>
      </c>
      <c r="K52" s="18">
        <v>13859</v>
      </c>
      <c r="L52" s="6">
        <v>3642</v>
      </c>
      <c r="M52" s="7">
        <v>0.26279999999999998</v>
      </c>
      <c r="O52" s="30"/>
    </row>
    <row r="53" spans="1:15" x14ac:dyDescent="0.35">
      <c r="A53" s="1" t="s">
        <v>55</v>
      </c>
      <c r="B53" s="5">
        <v>59</v>
      </c>
      <c r="C53" s="6">
        <v>14</v>
      </c>
      <c r="D53" s="7">
        <v>0.23730000000000001</v>
      </c>
      <c r="E53" s="17">
        <v>21</v>
      </c>
      <c r="F53" s="6">
        <v>15</v>
      </c>
      <c r="G53" s="24">
        <v>0.71430000000000005</v>
      </c>
      <c r="H53" s="5">
        <v>0</v>
      </c>
      <c r="I53" s="6">
        <v>0</v>
      </c>
      <c r="J53" s="7">
        <v>0</v>
      </c>
      <c r="K53" s="17">
        <v>80</v>
      </c>
      <c r="L53" s="6">
        <v>29</v>
      </c>
      <c r="M53" s="7">
        <v>0.36249999999999999</v>
      </c>
      <c r="O53" s="30"/>
    </row>
    <row r="54" spans="1:15" x14ac:dyDescent="0.35">
      <c r="A54" s="1" t="s">
        <v>56</v>
      </c>
      <c r="B54" s="5">
        <v>833</v>
      </c>
      <c r="C54" s="6">
        <v>137</v>
      </c>
      <c r="D54" s="7">
        <v>0.16450000000000001</v>
      </c>
      <c r="E54" s="17">
        <v>317</v>
      </c>
      <c r="F54" s="6">
        <v>148</v>
      </c>
      <c r="G54" s="24">
        <v>0.46689999999999998</v>
      </c>
      <c r="H54" s="5">
        <v>0</v>
      </c>
      <c r="I54" s="6">
        <v>0</v>
      </c>
      <c r="J54" s="7">
        <v>0</v>
      </c>
      <c r="K54" s="17">
        <v>1150</v>
      </c>
      <c r="L54" s="6">
        <v>285</v>
      </c>
      <c r="M54" s="7">
        <v>0.24779999999999999</v>
      </c>
      <c r="O54" s="30"/>
    </row>
    <row r="55" spans="1:15" x14ac:dyDescent="0.35">
      <c r="A55" s="1" t="s">
        <v>57</v>
      </c>
      <c r="B55" s="8">
        <v>16969</v>
      </c>
      <c r="C55" s="6">
        <v>5511</v>
      </c>
      <c r="D55" s="7">
        <v>0.32479999999999998</v>
      </c>
      <c r="E55" s="17">
        <v>2434</v>
      </c>
      <c r="F55" s="6">
        <v>826</v>
      </c>
      <c r="G55" s="24">
        <v>0.33939999999999998</v>
      </c>
      <c r="H55" s="5">
        <v>0</v>
      </c>
      <c r="I55" s="6">
        <v>0</v>
      </c>
      <c r="J55" s="7">
        <v>0</v>
      </c>
      <c r="K55" s="18">
        <v>19403</v>
      </c>
      <c r="L55" s="6">
        <v>6337</v>
      </c>
      <c r="M55" s="7">
        <v>0.3266</v>
      </c>
      <c r="O55" s="30"/>
    </row>
    <row r="56" spans="1:15" x14ac:dyDescent="0.35">
      <c r="A56" s="1" t="s">
        <v>58</v>
      </c>
      <c r="B56" s="8">
        <v>14107</v>
      </c>
      <c r="C56" s="6">
        <v>5031</v>
      </c>
      <c r="D56" s="7">
        <v>0.35659999999999997</v>
      </c>
      <c r="E56" s="17">
        <v>2585</v>
      </c>
      <c r="F56" s="6">
        <v>647</v>
      </c>
      <c r="G56" s="24">
        <v>0.25030000000000002</v>
      </c>
      <c r="H56" s="5">
        <v>0</v>
      </c>
      <c r="I56" s="6">
        <v>0</v>
      </c>
      <c r="J56" s="7">
        <v>0</v>
      </c>
      <c r="K56" s="18">
        <v>16692</v>
      </c>
      <c r="L56" s="6">
        <v>5678</v>
      </c>
      <c r="M56" s="7">
        <v>0.3402</v>
      </c>
      <c r="O56" s="30"/>
    </row>
    <row r="57" spans="1:15" x14ac:dyDescent="0.35">
      <c r="A57" s="1" t="s">
        <v>59</v>
      </c>
      <c r="B57" s="5">
        <v>2521</v>
      </c>
      <c r="C57" s="6">
        <v>769</v>
      </c>
      <c r="D57" s="7">
        <v>0.30499999999999999</v>
      </c>
      <c r="E57" s="17">
        <v>1277</v>
      </c>
      <c r="F57" s="6">
        <v>690</v>
      </c>
      <c r="G57" s="24">
        <v>0.5403</v>
      </c>
      <c r="H57" s="5">
        <v>84</v>
      </c>
      <c r="I57" s="6">
        <v>36</v>
      </c>
      <c r="J57" s="7">
        <v>0.42859999999999998</v>
      </c>
      <c r="K57" s="17">
        <v>3882</v>
      </c>
      <c r="L57" s="6">
        <v>1495</v>
      </c>
      <c r="M57" s="7">
        <v>0.3851</v>
      </c>
      <c r="O57" s="30"/>
    </row>
    <row r="58" spans="1:15" ht="15" thickBot="1" x14ac:dyDescent="0.4">
      <c r="A58" s="10" t="s">
        <v>60</v>
      </c>
      <c r="B58" s="20">
        <v>1053</v>
      </c>
      <c r="C58" s="21">
        <v>252</v>
      </c>
      <c r="D58" s="22">
        <v>0.23930000000000001</v>
      </c>
      <c r="E58" s="19">
        <v>549</v>
      </c>
      <c r="F58" s="11">
        <v>228</v>
      </c>
      <c r="G58" s="25">
        <v>0.4153</v>
      </c>
      <c r="H58" s="20">
        <v>0</v>
      </c>
      <c r="I58" s="21">
        <v>0</v>
      </c>
      <c r="J58" s="22">
        <v>0</v>
      </c>
      <c r="K58" s="19">
        <v>1602</v>
      </c>
      <c r="L58" s="11">
        <v>480</v>
      </c>
      <c r="M58" s="12">
        <v>0.29959999999999998</v>
      </c>
      <c r="O58" s="30"/>
    </row>
    <row r="59" spans="1:15" ht="15" thickBot="1" x14ac:dyDescent="0.4">
      <c r="A59" s="29" t="s">
        <v>61</v>
      </c>
      <c r="B59" s="28">
        <f>SUM(B6:B58)</f>
        <v>803600</v>
      </c>
      <c r="C59" s="13">
        <f>SUM(C6:C58)</f>
        <v>257621</v>
      </c>
      <c r="D59" s="14">
        <f>C59/B59</f>
        <v>0.32058362369337978</v>
      </c>
      <c r="E59" s="13">
        <f>SUM(E6:E58)</f>
        <v>222614</v>
      </c>
      <c r="F59" s="13">
        <f>SUM(F6:F58)</f>
        <v>80483</v>
      </c>
      <c r="G59" s="14">
        <f>F59/E59</f>
        <v>0.36153611183483519</v>
      </c>
      <c r="H59" s="13">
        <f>SUM(H6:H58)</f>
        <v>193</v>
      </c>
      <c r="I59" s="13">
        <f>SUM(I6:I58)</f>
        <v>121</v>
      </c>
      <c r="J59" s="14">
        <f>I59/H59</f>
        <v>0.62694300518134716</v>
      </c>
      <c r="K59" s="13">
        <f>SUM(K6:K58)</f>
        <v>1026407</v>
      </c>
      <c r="L59" s="15">
        <f>SUM(L6:L58)</f>
        <v>338225</v>
      </c>
      <c r="M59" s="27">
        <f>L59/K59</f>
        <v>0.32952327877732712</v>
      </c>
    </row>
    <row r="60" spans="1:15" x14ac:dyDescent="0.35">
      <c r="A60" s="4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1"/>
    </row>
    <row r="61" spans="1:15" x14ac:dyDescent="0.35">
      <c r="A61" s="52" t="s">
        <v>62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4"/>
    </row>
    <row r="62" spans="1:15" x14ac:dyDescent="0.35">
      <c r="A62" s="49" t="s">
        <v>63</v>
      </c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1"/>
    </row>
    <row r="63" spans="1:15" x14ac:dyDescent="0.35">
      <c r="A63" s="49" t="s">
        <v>64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1"/>
    </row>
    <row r="64" spans="1:15" x14ac:dyDescent="0.35">
      <c r="A64" s="49" t="s">
        <v>65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1"/>
    </row>
    <row r="65" spans="1:13" x14ac:dyDescent="0.35">
      <c r="A65" s="49" t="s">
        <v>66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1"/>
    </row>
    <row r="66" spans="1:13" x14ac:dyDescent="0.35">
      <c r="A66" s="49" t="s">
        <v>67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1"/>
    </row>
    <row r="67" spans="1:13" x14ac:dyDescent="0.35">
      <c r="A67" s="49" t="s">
        <v>68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1"/>
    </row>
    <row r="68" spans="1:13" x14ac:dyDescent="0.35">
      <c r="A68" s="49" t="s">
        <v>69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1"/>
    </row>
    <row r="69" spans="1:13" x14ac:dyDescent="0.35">
      <c r="A69" s="4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1"/>
    </row>
    <row r="70" spans="1:13" x14ac:dyDescent="0.35">
      <c r="A70" s="49" t="s">
        <v>70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1"/>
    </row>
    <row r="71" spans="1:13" x14ac:dyDescent="0.35">
      <c r="A71" s="49" t="s">
        <v>71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1"/>
    </row>
    <row r="72" spans="1:13" x14ac:dyDescent="0.35">
      <c r="A72" s="4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1"/>
    </row>
    <row r="73" spans="1:13" x14ac:dyDescent="0.35">
      <c r="A73" s="49" t="s">
        <v>72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1"/>
    </row>
    <row r="74" spans="1:13" x14ac:dyDescent="0.35">
      <c r="A74" s="4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1"/>
    </row>
    <row r="75" spans="1:13" x14ac:dyDescent="0.35">
      <c r="A75" s="55">
        <v>43167</v>
      </c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7"/>
    </row>
    <row r="76" spans="1:13" ht="15" thickBot="1" x14ac:dyDescent="0.4">
      <c r="A76" s="58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60"/>
    </row>
  </sheetData>
  <mergeCells count="36">
    <mergeCell ref="A66:M66"/>
    <mergeCell ref="A74:M74"/>
    <mergeCell ref="A75:M75"/>
    <mergeCell ref="A76:M76"/>
    <mergeCell ref="A68:M68"/>
    <mergeCell ref="A69:M69"/>
    <mergeCell ref="A70:M70"/>
    <mergeCell ref="A71:M71"/>
    <mergeCell ref="A72:M72"/>
    <mergeCell ref="A73:M73"/>
    <mergeCell ref="A67:M67"/>
    <mergeCell ref="A60:M60"/>
    <mergeCell ref="A65:M65"/>
    <mergeCell ref="G4:G5"/>
    <mergeCell ref="H4:H5"/>
    <mergeCell ref="I4:I5"/>
    <mergeCell ref="J4:J5"/>
    <mergeCell ref="K4:K5"/>
    <mergeCell ref="A62:M62"/>
    <mergeCell ref="A63:M63"/>
    <mergeCell ref="A64:M64"/>
    <mergeCell ref="A61:M61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E4:E5"/>
    <mergeCell ref="F4:F5"/>
    <mergeCell ref="L4:L5"/>
    <mergeCell ref="M4:M5"/>
  </mergeCells>
  <pageMargins left="0.2" right="0.2" top="0.25" bottom="0.25" header="0.3" footer="0.3"/>
  <pageSetup orientation="landscape" r:id="rId1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D61C7A-3E6E-45AF-8946-22216BBF9E64}"/>
</file>

<file path=customXml/itemProps2.xml><?xml version="1.0" encoding="utf-8"?>
<ds:datastoreItem xmlns:ds="http://schemas.openxmlformats.org/officeDocument/2006/customXml" ds:itemID="{8F6131F4-6AB5-4BD5-BC9E-04A7B5708858}"/>
</file>

<file path=customXml/itemProps3.xml><?xml version="1.0" encoding="utf-8"?>
<ds:datastoreItem xmlns:ds="http://schemas.openxmlformats.org/officeDocument/2006/customXml" ds:itemID="{9223A889-7D6B-404B-93ED-55F8ECC619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17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2016-08-31T20:51:05Z</cp:lastPrinted>
  <dcterms:created xsi:type="dcterms:W3CDTF">2016-08-31T20:47:37Z</dcterms:created>
  <dcterms:modified xsi:type="dcterms:W3CDTF">2021-07-02T11:54:59Z</dcterms:modified>
</cp:coreProperties>
</file>