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2\"/>
    </mc:Choice>
  </mc:AlternateContent>
  <xr:revisionPtr revIDLastSave="0" documentId="13_ncr:1_{E0EB6102-0D59-438A-8399-E60D567CD76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ec 22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<sst xmlns="http://schemas.openxmlformats.org/spreadsheetml/2006/main" count="85" uniqueCount="76">
  <si>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</si>
  <si>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</si>
  <si>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</si>
  <si>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</si>
  <si>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</si>
  <si>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</si>
  <si>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</si>
  <si>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</si>
  <si>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</si>
  <si>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</si>
  <si>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</si>
  <si>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</si>
  <si>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</si>
  <si>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</si>
  <si>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</si>
  <si>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</si>
  <si>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</si>
  <si>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</si>
  <si>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</si>
  <si>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</si>
  <si>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</si>
  <si>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</si>
  <si>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</si>
  <si>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</si>
  <si>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</si>
  <si>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</si>
  <si>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</si>
  <si>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</si>
  <si>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</si>
  <si>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</si>
  <si>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</si>
  <si>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</si>
  <si>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</si>
  <si>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</si>
  <si>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</si>
  <si>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</si>
  <si>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</si>
  <si>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</si>
  <si>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</si>
  <si>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</si>
  <si>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</si>
  <si>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</si>
  <si>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</si>
  <si>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</si>
  <si>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</si>
  <si>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</si>
  <si>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</si>
  <si>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</si>
  <si>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</si>
  <si>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</si>
  <si>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</si>
  <si>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</si>
  <si>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</si>
  <si>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</si>
  <si>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</si>
  <si>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</si>
  <si>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</si>
  <si>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</si>
  <si>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</si>
  <si>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</si>
  <si>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</si>
  <si>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</si>
  <si>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</si>
  <si>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</si>
  <si>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</si>
  <si>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</si>
  <si>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</si>
  <si>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</si>
  <si>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</si>
  <si>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</si>
  <si>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</si>
  <si>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</si>
  <si>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</si>
  <si>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</si>
  <si>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Prepared by;  Office of Unemployment Insurance, Division of Performance Management 1/25/2023.</t>
  </si>
  <si>
    <t>December 2022 (01/01/2022 to 12/31/2022)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</si>
</sst>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5" ht="15" thickBot="1" x14ac:dyDescent="0.4">
      <c r="A2" s="57" t="s">
        <v>75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" thickBot="1" x14ac:dyDescent="0.4">
      <c r="A3" s="60" t="s">
        <v>1</v>
      </c>
      <c r="B3" s="63" t="s">
        <v>2</v>
      </c>
      <c r="C3" s="64"/>
      <c r="D3" s="65"/>
      <c r="E3" s="63" t="s">
        <v>3</v>
      </c>
      <c r="F3" s="64"/>
      <c r="G3" s="65"/>
      <c r="H3" s="63" t="s">
        <v>4</v>
      </c>
      <c r="I3" s="64"/>
      <c r="J3" s="65"/>
      <c r="K3" s="64" t="s">
        <v>5</v>
      </c>
      <c r="L3" s="64"/>
      <c r="M3" s="65"/>
    </row>
    <row r="4" spans="1:15" x14ac:dyDescent="0.35">
      <c r="A4" s="61"/>
      <c r="B4" s="50" t="s">
        <v>6</v>
      </c>
      <c r="C4" s="52" t="s">
        <v>7</v>
      </c>
      <c r="D4" s="48" t="s">
        <v>8</v>
      </c>
      <c r="E4" s="50" t="s">
        <v>6</v>
      </c>
      <c r="F4" s="52" t="s">
        <v>7</v>
      </c>
      <c r="G4" s="48" t="s">
        <v>8</v>
      </c>
      <c r="H4" s="50" t="s">
        <v>6</v>
      </c>
      <c r="I4" s="52" t="s">
        <v>7</v>
      </c>
      <c r="J4" s="48" t="s">
        <v>8</v>
      </c>
      <c r="K4" s="50" t="s">
        <v>6</v>
      </c>
      <c r="L4" s="52" t="s">
        <v>7</v>
      </c>
      <c r="M4" s="48" t="s">
        <v>8</v>
      </c>
    </row>
    <row r="5" spans="1:15" ht="15" thickBot="1" x14ac:dyDescent="0.4">
      <c r="A5" s="62"/>
      <c r="B5" s="51"/>
      <c r="C5" s="53"/>
      <c r="D5" s="49"/>
      <c r="E5" s="51"/>
      <c r="F5" s="53"/>
      <c r="G5" s="49"/>
      <c r="H5" s="51"/>
      <c r="I5" s="53"/>
      <c r="J5" s="49"/>
      <c r="K5" s="51"/>
      <c r="L5" s="53"/>
      <c r="M5" s="49"/>
    </row>
    <row r="6" spans="1:15" x14ac:dyDescent="0.35">
      <c r="A6" s="26" t="s">
        <v>9</v>
      </c>
      <c r="B6" s="2">
        <v>1578</v>
      </c>
      <c r="C6" s="3">
        <v>483</v>
      </c>
      <c r="D6" s="4">
        <v>0.30609999999999998</v>
      </c>
      <c r="E6" s="16">
        <v>228</v>
      </c>
      <c r="F6" s="3">
        <v>58</v>
      </c>
      <c r="G6" s="23">
        <v>0.25440000000000002</v>
      </c>
      <c r="H6" s="2">
        <v>0</v>
      </c>
      <c r="I6" s="3">
        <v>0</v>
      </c>
      <c r="J6" s="4">
        <v>0</v>
      </c>
      <c r="K6" s="16">
        <v>1806</v>
      </c>
      <c r="L6" s="3">
        <v>541</v>
      </c>
      <c r="M6" s="4">
        <v>0.29959999999999998</v>
      </c>
      <c r="O6" s="30"/>
    </row>
    <row r="7" spans="1:15" x14ac:dyDescent="0.35">
      <c r="A7" s="1" t="s">
        <v>10</v>
      </c>
      <c r="B7" s="5">
        <v>7268</v>
      </c>
      <c r="C7" s="6">
        <v>672</v>
      </c>
      <c r="D7" s="7">
        <v>9.2499999999999999E-2</v>
      </c>
      <c r="E7" s="17">
        <v>7129</v>
      </c>
      <c r="F7" s="6">
        <v>2224</v>
      </c>
      <c r="G7" s="24">
        <v>0.312</v>
      </c>
      <c r="H7" s="5">
        <v>0</v>
      </c>
      <c r="I7" s="6">
        <v>0</v>
      </c>
      <c r="J7" s="7">
        <v>0</v>
      </c>
      <c r="K7" s="17">
        <v>14397</v>
      </c>
      <c r="L7" s="6">
        <v>2896</v>
      </c>
      <c r="M7" s="7">
        <v>0.20119999999999999</v>
      </c>
      <c r="O7" s="30"/>
    </row>
    <row r="8" spans="1:15" x14ac:dyDescent="0.35">
      <c r="A8" s="1" t="s">
        <v>11</v>
      </c>
      <c r="B8" s="5">
        <v>8196</v>
      </c>
      <c r="C8" s="6">
        <v>850</v>
      </c>
      <c r="D8" s="7">
        <v>0.1037</v>
      </c>
      <c r="E8" s="17">
        <v>1165</v>
      </c>
      <c r="F8" s="6">
        <v>472</v>
      </c>
      <c r="G8" s="24">
        <v>0.4052</v>
      </c>
      <c r="H8" s="5">
        <v>0</v>
      </c>
      <c r="I8" s="6">
        <v>0</v>
      </c>
      <c r="J8" s="7">
        <v>0</v>
      </c>
      <c r="K8" s="17">
        <v>9361</v>
      </c>
      <c r="L8" s="6">
        <v>1322</v>
      </c>
      <c r="M8" s="7">
        <v>0.14119999999999999</v>
      </c>
      <c r="O8" s="30"/>
    </row>
    <row r="9" spans="1:15" x14ac:dyDescent="0.35">
      <c r="A9" s="1" t="s">
        <v>12</v>
      </c>
      <c r="B9" s="8">
        <v>36605</v>
      </c>
      <c r="C9" s="6">
        <v>10039</v>
      </c>
      <c r="D9" s="7">
        <v>0.27429999999999999</v>
      </c>
      <c r="E9" s="17">
        <v>3194</v>
      </c>
      <c r="F9" s="6">
        <v>1348</v>
      </c>
      <c r="G9" s="24">
        <v>0.42199999999999999</v>
      </c>
      <c r="H9" s="5">
        <v>0</v>
      </c>
      <c r="I9" s="6">
        <v>0</v>
      </c>
      <c r="J9" s="7">
        <v>0</v>
      </c>
      <c r="K9" s="18">
        <v>39799</v>
      </c>
      <c r="L9" s="6">
        <v>11387</v>
      </c>
      <c r="M9" s="7">
        <v>0.28610000000000002</v>
      </c>
      <c r="O9" s="30"/>
    </row>
    <row r="10" spans="1:15" x14ac:dyDescent="0.35">
      <c r="A10" s="1" t="s">
        <v>13</v>
      </c>
      <c r="B10" s="8">
        <v>211671</v>
      </c>
      <c r="C10" s="9">
        <v>98213</v>
      </c>
      <c r="D10" s="7">
        <v>0.46400000000000002</v>
      </c>
      <c r="E10" s="18">
        <v>9959</v>
      </c>
      <c r="F10" s="6">
        <v>3022</v>
      </c>
      <c r="G10" s="24">
        <v>0.3034</v>
      </c>
      <c r="H10" s="5">
        <v>0</v>
      </c>
      <c r="I10" s="6">
        <v>0</v>
      </c>
      <c r="J10" s="7">
        <v>0</v>
      </c>
      <c r="K10" s="18">
        <v>221630</v>
      </c>
      <c r="L10" s="9">
        <v>101235</v>
      </c>
      <c r="M10" s="7">
        <v>0.45679999999999998</v>
      </c>
      <c r="O10" s="30"/>
    </row>
    <row r="11" spans="1:15" x14ac:dyDescent="0.35">
      <c r="A11" s="1" t="s">
        <v>14</v>
      </c>
      <c r="B11" s="5">
        <v>9931</v>
      </c>
      <c r="C11" s="6">
        <v>3329</v>
      </c>
      <c r="D11" s="7">
        <v>0.3352</v>
      </c>
      <c r="E11" s="17">
        <v>22796</v>
      </c>
      <c r="F11" s="6">
        <v>3889</v>
      </c>
      <c r="G11" s="24">
        <v>0.1706</v>
      </c>
      <c r="H11" s="5">
        <v>0</v>
      </c>
      <c r="I11" s="6">
        <v>0</v>
      </c>
      <c r="J11" s="7">
        <v>0</v>
      </c>
      <c r="K11" s="18">
        <v>32727</v>
      </c>
      <c r="L11" s="6">
        <v>7218</v>
      </c>
      <c r="M11" s="7">
        <v>0.22059999999999999</v>
      </c>
      <c r="O11" s="30"/>
    </row>
    <row r="12" spans="1:15" x14ac:dyDescent="0.35">
      <c r="A12" s="1" t="s">
        <v>15</v>
      </c>
      <c r="B12" s="5">
        <v>9438</v>
      </c>
      <c r="C12" s="6">
        <v>1607</v>
      </c>
      <c r="D12" s="7">
        <v>0.17030000000000001</v>
      </c>
      <c r="E12" s="17">
        <v>6924</v>
      </c>
      <c r="F12" s="6">
        <v>1513</v>
      </c>
      <c r="G12" s="24">
        <v>0.2185</v>
      </c>
      <c r="H12" s="5">
        <v>0</v>
      </c>
      <c r="I12" s="6">
        <v>0</v>
      </c>
      <c r="J12" s="7">
        <v>0</v>
      </c>
      <c r="K12" s="18">
        <v>16362</v>
      </c>
      <c r="L12" s="6">
        <v>3120</v>
      </c>
      <c r="M12" s="7">
        <v>0.19070000000000001</v>
      </c>
      <c r="O12" s="30"/>
    </row>
    <row r="13" spans="1:15" x14ac:dyDescent="0.35">
      <c r="A13" s="1" t="s">
        <v>16</v>
      </c>
      <c r="B13" s="5">
        <v>1059</v>
      </c>
      <c r="C13" s="6">
        <v>542</v>
      </c>
      <c r="D13" s="7">
        <v>0.51180000000000003</v>
      </c>
      <c r="E13" s="17">
        <v>366</v>
      </c>
      <c r="F13" s="6">
        <v>177</v>
      </c>
      <c r="G13" s="24">
        <v>0.48359999999999997</v>
      </c>
      <c r="H13" s="5">
        <v>0</v>
      </c>
      <c r="I13" s="6">
        <v>0</v>
      </c>
      <c r="J13" s="7">
        <v>0</v>
      </c>
      <c r="K13" s="17">
        <v>1425</v>
      </c>
      <c r="L13" s="6">
        <v>719</v>
      </c>
      <c r="M13" s="7">
        <v>0.50460000000000005</v>
      </c>
      <c r="O13" s="30"/>
    </row>
    <row r="14" spans="1:15" x14ac:dyDescent="0.35">
      <c r="A14" s="1" t="s">
        <v>17</v>
      </c>
      <c r="B14" s="5">
        <v>2659</v>
      </c>
      <c r="C14" s="6">
        <v>356</v>
      </c>
      <c r="D14" s="7">
        <v>0.13389999999999999</v>
      </c>
      <c r="E14" s="17">
        <v>233</v>
      </c>
      <c r="F14" s="6">
        <v>170</v>
      </c>
      <c r="G14" s="24">
        <v>0.72960000000000003</v>
      </c>
      <c r="H14" s="5">
        <v>50</v>
      </c>
      <c r="I14" s="6">
        <v>36</v>
      </c>
      <c r="J14" s="7">
        <v>0.72</v>
      </c>
      <c r="K14" s="17">
        <v>2942</v>
      </c>
      <c r="L14" s="6">
        <v>562</v>
      </c>
      <c r="M14" s="7">
        <v>0.191</v>
      </c>
      <c r="O14" s="30"/>
    </row>
    <row r="15" spans="1:15" x14ac:dyDescent="0.35">
      <c r="A15" s="1" t="s">
        <v>18</v>
      </c>
      <c r="B15" s="8">
        <v>41090</v>
      </c>
      <c r="C15" s="9">
        <v>9492</v>
      </c>
      <c r="D15" s="7">
        <v>0.23100000000000001</v>
      </c>
      <c r="E15" s="18">
        <v>6032</v>
      </c>
      <c r="F15" s="6">
        <v>1247</v>
      </c>
      <c r="G15" s="24">
        <v>0.20669999999999999</v>
      </c>
      <c r="H15" s="5">
        <v>0</v>
      </c>
      <c r="I15" s="6">
        <v>0</v>
      </c>
      <c r="J15" s="7">
        <v>0</v>
      </c>
      <c r="K15" s="18">
        <v>47122</v>
      </c>
      <c r="L15" s="9">
        <v>10739</v>
      </c>
      <c r="M15" s="7">
        <v>0.22789999999999999</v>
      </c>
      <c r="O15" s="30"/>
    </row>
    <row r="16" spans="1:15" x14ac:dyDescent="0.35">
      <c r="A16" s="1" t="s">
        <v>19</v>
      </c>
      <c r="B16" s="8">
        <v>15492</v>
      </c>
      <c r="C16" s="6">
        <v>2002</v>
      </c>
      <c r="D16" s="7">
        <v>0.12920000000000001</v>
      </c>
      <c r="E16" s="17">
        <v>20996</v>
      </c>
      <c r="F16" s="6">
        <v>9750</v>
      </c>
      <c r="G16" s="24">
        <v>0.46439999999999998</v>
      </c>
      <c r="H16" s="5">
        <v>1</v>
      </c>
      <c r="I16" s="6">
        <v>0</v>
      </c>
      <c r="J16" s="7">
        <v>0</v>
      </c>
      <c r="K16" s="18">
        <v>36489</v>
      </c>
      <c r="L16" s="6">
        <v>11752</v>
      </c>
      <c r="M16" s="7">
        <v>0.3221</v>
      </c>
      <c r="O16" s="30"/>
    </row>
    <row r="17" spans="1:15" x14ac:dyDescent="0.35">
      <c r="A17" s="1" t="s">
        <v>20</v>
      </c>
      <c r="B17" s="5">
        <v>4609</v>
      </c>
      <c r="C17" s="6">
        <v>685</v>
      </c>
      <c r="D17" s="7">
        <v>0.14860000000000001</v>
      </c>
      <c r="E17" s="17">
        <v>224</v>
      </c>
      <c r="F17" s="6">
        <v>66</v>
      </c>
      <c r="G17" s="24">
        <v>0.29459999999999997</v>
      </c>
      <c r="H17" s="5">
        <v>0</v>
      </c>
      <c r="I17" s="6">
        <v>0</v>
      </c>
      <c r="J17" s="7">
        <v>0</v>
      </c>
      <c r="K17" s="17">
        <v>4833</v>
      </c>
      <c r="L17" s="6">
        <v>751</v>
      </c>
      <c r="M17" s="7">
        <v>0.15540000000000001</v>
      </c>
      <c r="O17" s="30"/>
    </row>
    <row r="18" spans="1:15" x14ac:dyDescent="0.35">
      <c r="A18" s="1" t="s">
        <v>21</v>
      </c>
      <c r="B18" s="5">
        <v>18922</v>
      </c>
      <c r="C18" s="6">
        <v>3543</v>
      </c>
      <c r="D18" s="7">
        <v>0.18720000000000001</v>
      </c>
      <c r="E18" s="17">
        <v>3763</v>
      </c>
      <c r="F18" s="6">
        <v>1207</v>
      </c>
      <c r="G18" s="24">
        <v>0.32079999999999997</v>
      </c>
      <c r="H18" s="5">
        <v>0</v>
      </c>
      <c r="I18" s="6">
        <v>0</v>
      </c>
      <c r="J18" s="7">
        <v>0</v>
      </c>
      <c r="K18" s="17">
        <v>22685</v>
      </c>
      <c r="L18" s="6">
        <v>4750</v>
      </c>
      <c r="M18" s="7">
        <v>0.2094</v>
      </c>
      <c r="O18" s="30"/>
    </row>
    <row r="19" spans="1:15" x14ac:dyDescent="0.35">
      <c r="A19" s="1" t="s">
        <v>22</v>
      </c>
      <c r="B19" s="31">
        <v>2975</v>
      </c>
      <c r="C19" s="32">
        <v>702</v>
      </c>
      <c r="D19" s="33">
        <v>0.23599999999999999</v>
      </c>
      <c r="E19" s="34">
        <v>455</v>
      </c>
      <c r="F19" s="32">
        <v>140</v>
      </c>
      <c r="G19" s="35">
        <v>0.30769999999999997</v>
      </c>
      <c r="H19" s="31">
        <v>0</v>
      </c>
      <c r="I19" s="32">
        <v>0</v>
      </c>
      <c r="J19" s="33">
        <v>0</v>
      </c>
      <c r="K19" s="34">
        <v>3430</v>
      </c>
      <c r="L19" s="32">
        <v>842</v>
      </c>
      <c r="M19" s="33">
        <v>0.2455</v>
      </c>
      <c r="O19" s="30"/>
    </row>
    <row r="20" spans="1:15" x14ac:dyDescent="0.35">
      <c r="A20" s="1" t="s">
        <v>23</v>
      </c>
      <c r="B20" s="8">
        <v>50362</v>
      </c>
      <c r="C20" s="6">
        <v>9586</v>
      </c>
      <c r="D20" s="7">
        <v>0.1903</v>
      </c>
      <c r="E20" s="18">
        <v>6674</v>
      </c>
      <c r="F20" s="6">
        <v>1382</v>
      </c>
      <c r="G20" s="24">
        <v>0.20710000000000001</v>
      </c>
      <c r="H20" s="5">
        <v>0</v>
      </c>
      <c r="I20" s="6">
        <v>0</v>
      </c>
      <c r="J20" s="7">
        <v>0</v>
      </c>
      <c r="K20" s="18">
        <v>57036</v>
      </c>
      <c r="L20" s="9">
        <v>10968</v>
      </c>
      <c r="M20" s="7">
        <v>0.1923</v>
      </c>
      <c r="O20" s="30"/>
    </row>
    <row r="21" spans="1:15" x14ac:dyDescent="0.35">
      <c r="A21" s="1" t="s">
        <v>24</v>
      </c>
      <c r="B21" s="5">
        <v>20507</v>
      </c>
      <c r="C21" s="6">
        <v>4666</v>
      </c>
      <c r="D21" s="7">
        <v>0.22750000000000001</v>
      </c>
      <c r="E21" s="17">
        <v>6014</v>
      </c>
      <c r="F21" s="6">
        <v>2413</v>
      </c>
      <c r="G21" s="24">
        <v>0.4012</v>
      </c>
      <c r="H21" s="5">
        <v>3</v>
      </c>
      <c r="I21" s="6">
        <v>1</v>
      </c>
      <c r="J21" s="7">
        <v>0.33329999999999999</v>
      </c>
      <c r="K21" s="18">
        <v>26524</v>
      </c>
      <c r="L21" s="6">
        <v>7080</v>
      </c>
      <c r="M21" s="7">
        <v>0.26690000000000003</v>
      </c>
      <c r="O21" s="30"/>
    </row>
    <row r="22" spans="1:15" x14ac:dyDescent="0.35">
      <c r="A22" s="1" t="s">
        <v>25</v>
      </c>
      <c r="B22" s="5">
        <v>5703</v>
      </c>
      <c r="C22" s="6">
        <v>1343</v>
      </c>
      <c r="D22" s="7">
        <v>0.23549999999999999</v>
      </c>
      <c r="E22" s="17">
        <v>834</v>
      </c>
      <c r="F22" s="6">
        <v>264</v>
      </c>
      <c r="G22" s="24">
        <v>0.3165</v>
      </c>
      <c r="H22" s="5">
        <v>0</v>
      </c>
      <c r="I22" s="6">
        <v>0</v>
      </c>
      <c r="J22" s="7">
        <v>0</v>
      </c>
      <c r="K22" s="17">
        <v>6537</v>
      </c>
      <c r="L22" s="6">
        <v>1607</v>
      </c>
      <c r="M22" s="7">
        <v>0.24579999999999999</v>
      </c>
      <c r="O22" s="30"/>
    </row>
    <row r="23" spans="1:15" x14ac:dyDescent="0.35">
      <c r="A23" s="1" t="s">
        <v>26</v>
      </c>
      <c r="B23" s="5">
        <v>14983</v>
      </c>
      <c r="C23" s="6">
        <v>2574</v>
      </c>
      <c r="D23" s="7">
        <v>0.17180000000000001</v>
      </c>
      <c r="E23" s="17">
        <v>996</v>
      </c>
      <c r="F23" s="6">
        <v>207</v>
      </c>
      <c r="G23" s="24">
        <v>0.20780000000000001</v>
      </c>
      <c r="H23" s="5">
        <v>0</v>
      </c>
      <c r="I23" s="6">
        <v>0</v>
      </c>
      <c r="J23" s="7">
        <v>0</v>
      </c>
      <c r="K23" s="18">
        <v>15979</v>
      </c>
      <c r="L23" s="6">
        <v>2781</v>
      </c>
      <c r="M23" s="7">
        <v>0.17399999999999999</v>
      </c>
      <c r="O23" s="30"/>
    </row>
    <row r="24" spans="1:15" x14ac:dyDescent="0.35">
      <c r="A24" s="1" t="s">
        <v>27</v>
      </c>
      <c r="B24" s="8">
        <v>18003</v>
      </c>
      <c r="C24" s="6">
        <v>2166</v>
      </c>
      <c r="D24" s="7">
        <v>0.1203</v>
      </c>
      <c r="E24" s="17">
        <v>1455</v>
      </c>
      <c r="F24" s="6">
        <v>298</v>
      </c>
      <c r="G24" s="24">
        <v>0.20480000000000001</v>
      </c>
      <c r="H24" s="5">
        <v>0</v>
      </c>
      <c r="I24" s="6">
        <v>0</v>
      </c>
      <c r="J24" s="7">
        <v>0</v>
      </c>
      <c r="K24" s="18">
        <v>19458</v>
      </c>
      <c r="L24" s="6">
        <v>2464</v>
      </c>
      <c r="M24" s="7">
        <v>0.12659999999999999</v>
      </c>
      <c r="O24" s="30"/>
    </row>
    <row r="25" spans="1:15" x14ac:dyDescent="0.35">
      <c r="A25" s="1" t="s">
        <v>28</v>
      </c>
      <c r="B25" s="8">
        <v>28587</v>
      </c>
      <c r="C25" s="6">
        <v>8048</v>
      </c>
      <c r="D25" s="7">
        <v>0.28149999999999997</v>
      </c>
      <c r="E25" s="17">
        <v>6658</v>
      </c>
      <c r="F25" s="6">
        <v>1761</v>
      </c>
      <c r="G25" s="24">
        <v>0.26450000000000001</v>
      </c>
      <c r="H25" s="5">
        <v>0</v>
      </c>
      <c r="I25" s="6">
        <v>0</v>
      </c>
      <c r="J25" s="7">
        <v>0</v>
      </c>
      <c r="K25" s="18">
        <v>35245</v>
      </c>
      <c r="L25" s="6">
        <v>9809</v>
      </c>
      <c r="M25" s="7">
        <v>0.27829999999999999</v>
      </c>
      <c r="O25" s="30"/>
    </row>
    <row r="26" spans="1:15" x14ac:dyDescent="0.35">
      <c r="A26" s="1" t="s">
        <v>29</v>
      </c>
      <c r="B26" s="8">
        <v>7235</v>
      </c>
      <c r="C26" s="6">
        <v>4225</v>
      </c>
      <c r="D26" s="7">
        <v>0.58399999999999996</v>
      </c>
      <c r="E26" s="17">
        <v>950</v>
      </c>
      <c r="F26" s="6">
        <v>673</v>
      </c>
      <c r="G26" s="24">
        <v>0.70840000000000003</v>
      </c>
      <c r="H26" s="5">
        <v>0</v>
      </c>
      <c r="I26" s="6">
        <v>0</v>
      </c>
      <c r="J26" s="7">
        <v>0</v>
      </c>
      <c r="K26" s="18">
        <v>8185</v>
      </c>
      <c r="L26" s="6">
        <v>4898</v>
      </c>
      <c r="M26" s="7">
        <v>0.59840000000000004</v>
      </c>
      <c r="O26" s="30"/>
    </row>
    <row r="27" spans="1:15" x14ac:dyDescent="0.35">
      <c r="A27" s="1" t="s">
        <v>30</v>
      </c>
      <c r="B27" s="5">
        <v>5657</v>
      </c>
      <c r="C27" s="6">
        <v>1534</v>
      </c>
      <c r="D27" s="7">
        <v>0.2712</v>
      </c>
      <c r="E27" s="17">
        <v>1184</v>
      </c>
      <c r="F27" s="6">
        <v>441</v>
      </c>
      <c r="G27" s="24">
        <v>0.3725</v>
      </c>
      <c r="H27" s="5">
        <v>0</v>
      </c>
      <c r="I27" s="6">
        <v>0</v>
      </c>
      <c r="J27" s="7">
        <v>0</v>
      </c>
      <c r="K27" s="17">
        <v>6841</v>
      </c>
      <c r="L27" s="6">
        <v>1975</v>
      </c>
      <c r="M27" s="7">
        <v>0.28870000000000001</v>
      </c>
      <c r="O27" s="30"/>
    </row>
    <row r="28" spans="1:15" x14ac:dyDescent="0.35">
      <c r="A28" s="1" t="s">
        <v>31</v>
      </c>
      <c r="B28" s="8">
        <v>24280</v>
      </c>
      <c r="C28" s="9">
        <v>10026</v>
      </c>
      <c r="D28" s="7">
        <v>0.41289999999999999</v>
      </c>
      <c r="E28" s="17">
        <v>1852</v>
      </c>
      <c r="F28" s="6">
        <v>310</v>
      </c>
      <c r="G28" s="24">
        <v>0.16739999999999999</v>
      </c>
      <c r="H28" s="5">
        <v>0</v>
      </c>
      <c r="I28" s="6">
        <v>0</v>
      </c>
      <c r="J28" s="7">
        <v>0</v>
      </c>
      <c r="K28" s="18">
        <v>26132</v>
      </c>
      <c r="L28" s="9">
        <v>10336</v>
      </c>
      <c r="M28" s="7">
        <v>0.39550000000000002</v>
      </c>
      <c r="O28" s="30"/>
    </row>
    <row r="29" spans="1:15" x14ac:dyDescent="0.35">
      <c r="A29" s="1" t="s">
        <v>32</v>
      </c>
      <c r="B29" s="8">
        <v>15010</v>
      </c>
      <c r="C29" s="6">
        <v>3386</v>
      </c>
      <c r="D29" s="7">
        <v>0.22559999999999999</v>
      </c>
      <c r="E29" s="17">
        <v>3167</v>
      </c>
      <c r="F29" s="6">
        <v>1105</v>
      </c>
      <c r="G29" s="24">
        <v>0.34889999999999999</v>
      </c>
      <c r="H29" s="5">
        <v>0</v>
      </c>
      <c r="I29" s="6">
        <v>0</v>
      </c>
      <c r="J29" s="7">
        <v>0</v>
      </c>
      <c r="K29" s="18">
        <v>18177</v>
      </c>
      <c r="L29" s="6">
        <v>4491</v>
      </c>
      <c r="M29" s="7">
        <v>0.24709999999999999</v>
      </c>
      <c r="O29" s="30"/>
    </row>
    <row r="30" spans="1:15" x14ac:dyDescent="0.35">
      <c r="A30" s="1" t="s">
        <v>33</v>
      </c>
      <c r="B30" s="8">
        <v>24808</v>
      </c>
      <c r="C30" s="6">
        <v>5844</v>
      </c>
      <c r="D30" s="7">
        <v>0.2356</v>
      </c>
      <c r="E30" s="17">
        <v>2401</v>
      </c>
      <c r="F30" s="6">
        <v>1251</v>
      </c>
      <c r="G30" s="24">
        <v>0.52100000000000002</v>
      </c>
      <c r="H30" s="5">
        <v>0</v>
      </c>
      <c r="I30" s="6">
        <v>0</v>
      </c>
      <c r="J30" s="7">
        <v>0</v>
      </c>
      <c r="K30" s="18">
        <v>27209</v>
      </c>
      <c r="L30" s="6">
        <v>7095</v>
      </c>
      <c r="M30" s="7">
        <v>0.26079999999999998</v>
      </c>
      <c r="O30" s="30"/>
    </row>
    <row r="31" spans="1:15" x14ac:dyDescent="0.35">
      <c r="A31" s="1" t="s">
        <v>34</v>
      </c>
      <c r="B31" s="8">
        <v>13444</v>
      </c>
      <c r="C31" s="6">
        <v>3921</v>
      </c>
      <c r="D31" s="7">
        <v>0.29170000000000001</v>
      </c>
      <c r="E31" s="17">
        <v>1193</v>
      </c>
      <c r="F31" s="6">
        <v>667</v>
      </c>
      <c r="G31" s="24">
        <v>0.55910000000000004</v>
      </c>
      <c r="H31" s="5">
        <v>0</v>
      </c>
      <c r="I31" s="6">
        <v>0</v>
      </c>
      <c r="J31" s="7">
        <v>0</v>
      </c>
      <c r="K31" s="18">
        <v>14637</v>
      </c>
      <c r="L31" s="6">
        <v>4588</v>
      </c>
      <c r="M31" s="7">
        <v>0.3135</v>
      </c>
      <c r="O31" s="30"/>
    </row>
    <row r="32" spans="1:15" x14ac:dyDescent="0.35">
      <c r="A32" s="1" t="s">
        <v>35</v>
      </c>
      <c r="B32" s="5">
        <v>1240</v>
      </c>
      <c r="C32" s="6">
        <v>164</v>
      </c>
      <c r="D32" s="7">
        <v>0.1323</v>
      </c>
      <c r="E32" s="17">
        <v>69</v>
      </c>
      <c r="F32" s="6">
        <v>22</v>
      </c>
      <c r="G32" s="24">
        <v>0.31879999999999997</v>
      </c>
      <c r="H32" s="5">
        <v>0</v>
      </c>
      <c r="I32" s="6">
        <v>0</v>
      </c>
      <c r="J32" s="7">
        <v>0</v>
      </c>
      <c r="K32" s="17">
        <v>1309</v>
      </c>
      <c r="L32" s="6">
        <v>186</v>
      </c>
      <c r="M32" s="7">
        <v>0.1421</v>
      </c>
      <c r="O32" s="30"/>
    </row>
    <row r="33" spans="1:15" x14ac:dyDescent="0.35">
      <c r="A33" s="1" t="s">
        <v>36</v>
      </c>
      <c r="B33" s="8">
        <v>20452</v>
      </c>
      <c r="C33" s="6">
        <v>6498</v>
      </c>
      <c r="D33" s="7">
        <v>0.31769999999999998</v>
      </c>
      <c r="E33" s="17">
        <v>3146</v>
      </c>
      <c r="F33" s="6">
        <v>1434</v>
      </c>
      <c r="G33" s="24">
        <v>0.45579999999999998</v>
      </c>
      <c r="H33" s="5">
        <v>8</v>
      </c>
      <c r="I33" s="6">
        <v>6</v>
      </c>
      <c r="J33" s="7">
        <v>0.75</v>
      </c>
      <c r="K33" s="18">
        <v>23606</v>
      </c>
      <c r="L33" s="6">
        <v>7938</v>
      </c>
      <c r="M33" s="7">
        <v>0.33629999999999999</v>
      </c>
      <c r="O33" s="30"/>
    </row>
    <row r="34" spans="1:15" x14ac:dyDescent="0.35">
      <c r="A34" s="1" t="s">
        <v>37</v>
      </c>
      <c r="B34" s="5">
        <v>3021</v>
      </c>
      <c r="C34" s="6">
        <v>622</v>
      </c>
      <c r="D34" s="7">
        <v>0.2059</v>
      </c>
      <c r="E34" s="17">
        <v>170</v>
      </c>
      <c r="F34" s="6">
        <v>47</v>
      </c>
      <c r="G34" s="24">
        <v>0.27650000000000002</v>
      </c>
      <c r="H34" s="5">
        <v>0</v>
      </c>
      <c r="I34" s="6">
        <v>0</v>
      </c>
      <c r="J34" s="7">
        <v>0</v>
      </c>
      <c r="K34" s="17">
        <v>3191</v>
      </c>
      <c r="L34" s="6">
        <v>669</v>
      </c>
      <c r="M34" s="7">
        <v>0.2097</v>
      </c>
      <c r="O34" s="30"/>
    </row>
    <row r="35" spans="1:15" x14ac:dyDescent="0.35">
      <c r="A35" s="1" t="s">
        <v>38</v>
      </c>
      <c r="B35" s="5">
        <v>3537</v>
      </c>
      <c r="C35" s="6">
        <v>649</v>
      </c>
      <c r="D35" s="7">
        <v>0.1835</v>
      </c>
      <c r="E35" s="17">
        <v>445</v>
      </c>
      <c r="F35" s="6">
        <v>189</v>
      </c>
      <c r="G35" s="24">
        <v>0.42470000000000002</v>
      </c>
      <c r="H35" s="5">
        <v>0</v>
      </c>
      <c r="I35" s="6">
        <v>0</v>
      </c>
      <c r="J35" s="7">
        <v>0</v>
      </c>
      <c r="K35" s="17">
        <v>3982</v>
      </c>
      <c r="L35" s="6">
        <v>838</v>
      </c>
      <c r="M35" s="7">
        <v>0.2104</v>
      </c>
      <c r="O35" s="30"/>
    </row>
    <row r="36" spans="1:15" x14ac:dyDescent="0.35">
      <c r="A36" s="1" t="s">
        <v>73</v>
      </c>
      <c r="B36" s="5">
        <v>4069</v>
      </c>
      <c r="C36" s="6">
        <v>1198</v>
      </c>
      <c r="D36" s="7">
        <v>0.2944</v>
      </c>
      <c r="E36" s="17">
        <v>413</v>
      </c>
      <c r="F36" s="6">
        <v>139</v>
      </c>
      <c r="G36" s="24">
        <v>0.33660000000000001</v>
      </c>
      <c r="H36" s="5">
        <v>0</v>
      </c>
      <c r="I36" s="6">
        <v>0</v>
      </c>
      <c r="J36" s="7">
        <v>0</v>
      </c>
      <c r="K36" s="17">
        <v>4482</v>
      </c>
      <c r="L36" s="6">
        <v>1337</v>
      </c>
      <c r="M36" s="7">
        <v>0.29830000000000001</v>
      </c>
      <c r="O36" s="30"/>
    </row>
    <row r="37" spans="1:15" x14ac:dyDescent="0.35">
      <c r="A37" s="1" t="s">
        <v>39</v>
      </c>
      <c r="B37" s="8">
        <v>28396</v>
      </c>
      <c r="C37" s="6">
        <v>7381</v>
      </c>
      <c r="D37" s="7">
        <v>0.25990000000000002</v>
      </c>
      <c r="E37" s="17">
        <v>2058</v>
      </c>
      <c r="F37" s="6">
        <v>612</v>
      </c>
      <c r="G37" s="24">
        <v>0.2974</v>
      </c>
      <c r="H37" s="5">
        <v>1</v>
      </c>
      <c r="I37" s="6">
        <v>1</v>
      </c>
      <c r="J37" s="7">
        <v>1</v>
      </c>
      <c r="K37" s="18">
        <v>30455</v>
      </c>
      <c r="L37" s="6">
        <v>7994</v>
      </c>
      <c r="M37" s="7">
        <v>0.26250000000000001</v>
      </c>
      <c r="O37" s="30"/>
    </row>
    <row r="38" spans="1:15" x14ac:dyDescent="0.35">
      <c r="A38" s="1" t="s">
        <v>40</v>
      </c>
      <c r="B38" s="5">
        <v>7747</v>
      </c>
      <c r="C38" s="6">
        <v>1514</v>
      </c>
      <c r="D38" s="7">
        <v>0.19539999999999999</v>
      </c>
      <c r="E38" s="17">
        <v>3746</v>
      </c>
      <c r="F38" s="6">
        <v>1300</v>
      </c>
      <c r="G38" s="24">
        <v>0.34699999999999998</v>
      </c>
      <c r="H38" s="5">
        <v>1</v>
      </c>
      <c r="I38" s="6">
        <v>0</v>
      </c>
      <c r="J38" s="7">
        <v>0</v>
      </c>
      <c r="K38" s="17">
        <v>11494</v>
      </c>
      <c r="L38" s="6">
        <v>2814</v>
      </c>
      <c r="M38" s="7">
        <v>0.24479999999999999</v>
      </c>
      <c r="O38" s="30"/>
    </row>
    <row r="39" spans="1:15" x14ac:dyDescent="0.35">
      <c r="A39" s="1" t="s">
        <v>41</v>
      </c>
      <c r="B39" s="5">
        <v>1326</v>
      </c>
      <c r="C39" s="6">
        <v>347</v>
      </c>
      <c r="D39" s="7">
        <v>0.26169999999999999</v>
      </c>
      <c r="E39" s="17">
        <v>103</v>
      </c>
      <c r="F39" s="6">
        <v>20</v>
      </c>
      <c r="G39" s="24">
        <v>0.19420000000000001</v>
      </c>
      <c r="H39" s="5">
        <v>0</v>
      </c>
      <c r="I39" s="6">
        <v>0</v>
      </c>
      <c r="J39" s="7">
        <v>0</v>
      </c>
      <c r="K39" s="17">
        <v>1429</v>
      </c>
      <c r="L39" s="6">
        <v>367</v>
      </c>
      <c r="M39" s="7">
        <v>0.25679999999999997</v>
      </c>
      <c r="O39" s="30"/>
    </row>
    <row r="40" spans="1:15" x14ac:dyDescent="0.35">
      <c r="A40" s="1" t="s">
        <v>42</v>
      </c>
      <c r="B40" s="8">
        <v>33834</v>
      </c>
      <c r="C40" s="6">
        <v>8210</v>
      </c>
      <c r="D40" s="7">
        <v>0.2427</v>
      </c>
      <c r="E40" s="17">
        <v>3761</v>
      </c>
      <c r="F40" s="6">
        <v>576</v>
      </c>
      <c r="G40" s="24">
        <v>0.1532</v>
      </c>
      <c r="H40" s="5">
        <v>0</v>
      </c>
      <c r="I40" s="6">
        <v>0</v>
      </c>
      <c r="J40" s="7">
        <v>0</v>
      </c>
      <c r="K40" s="18">
        <v>37595</v>
      </c>
      <c r="L40" s="6">
        <v>8786</v>
      </c>
      <c r="M40" s="7">
        <v>0.23369999999999999</v>
      </c>
      <c r="O40" s="30"/>
    </row>
    <row r="41" spans="1:15" x14ac:dyDescent="0.35">
      <c r="A41" s="1" t="s">
        <v>43</v>
      </c>
      <c r="B41" s="5">
        <v>21226</v>
      </c>
      <c r="C41" s="6">
        <v>5813</v>
      </c>
      <c r="D41" s="7">
        <v>0.27389999999999998</v>
      </c>
      <c r="E41" s="17">
        <v>5094</v>
      </c>
      <c r="F41" s="6">
        <v>1681</v>
      </c>
      <c r="G41" s="24">
        <v>0.33</v>
      </c>
      <c r="H41" s="5">
        <v>0</v>
      </c>
      <c r="I41" s="6">
        <v>0</v>
      </c>
      <c r="J41" s="7">
        <v>0</v>
      </c>
      <c r="K41" s="18">
        <v>26320</v>
      </c>
      <c r="L41" s="6">
        <v>7494</v>
      </c>
      <c r="M41" s="7">
        <v>0.28470000000000001</v>
      </c>
      <c r="O41" s="30"/>
    </row>
    <row r="42" spans="1:15" x14ac:dyDescent="0.35">
      <c r="A42" s="1" t="s">
        <v>44</v>
      </c>
      <c r="B42" s="5">
        <v>11507</v>
      </c>
      <c r="C42" s="6">
        <v>1797</v>
      </c>
      <c r="D42" s="7">
        <v>0.15620000000000001</v>
      </c>
      <c r="E42" s="17">
        <v>2856</v>
      </c>
      <c r="F42" s="6">
        <v>917</v>
      </c>
      <c r="G42" s="24">
        <v>0.3211</v>
      </c>
      <c r="H42" s="5">
        <v>0</v>
      </c>
      <c r="I42" s="6">
        <v>0</v>
      </c>
      <c r="J42" s="7">
        <v>0</v>
      </c>
      <c r="K42" s="17">
        <v>14363</v>
      </c>
      <c r="L42" s="6">
        <v>2714</v>
      </c>
      <c r="M42" s="7">
        <v>0.189</v>
      </c>
      <c r="O42" s="30"/>
    </row>
    <row r="43" spans="1:15" x14ac:dyDescent="0.35">
      <c r="A43" s="1" t="s">
        <v>45</v>
      </c>
      <c r="B43" s="5">
        <v>10232</v>
      </c>
      <c r="C43" s="6">
        <v>3137</v>
      </c>
      <c r="D43" s="7">
        <v>0.30659999999999998</v>
      </c>
      <c r="E43" s="17">
        <v>1524</v>
      </c>
      <c r="F43" s="6">
        <v>454</v>
      </c>
      <c r="G43" s="24">
        <v>0.2979</v>
      </c>
      <c r="H43" s="5">
        <v>6</v>
      </c>
      <c r="I43" s="6">
        <v>6</v>
      </c>
      <c r="J43" s="7">
        <v>1</v>
      </c>
      <c r="K43" s="17">
        <v>11762</v>
      </c>
      <c r="L43" s="6">
        <v>3597</v>
      </c>
      <c r="M43" s="7">
        <v>0.30580000000000002</v>
      </c>
      <c r="O43" s="30"/>
    </row>
    <row r="44" spans="1:15" x14ac:dyDescent="0.35">
      <c r="A44" s="1" t="s">
        <v>46</v>
      </c>
      <c r="B44" s="8">
        <v>59238</v>
      </c>
      <c r="C44" s="9">
        <v>16745</v>
      </c>
      <c r="D44" s="7">
        <v>0.28270000000000001</v>
      </c>
      <c r="E44" s="18">
        <v>9637</v>
      </c>
      <c r="F44" s="6">
        <v>2375</v>
      </c>
      <c r="G44" s="24">
        <v>0.24640000000000001</v>
      </c>
      <c r="H44" s="5">
        <v>0</v>
      </c>
      <c r="I44" s="6">
        <v>0</v>
      </c>
      <c r="J44" s="7">
        <v>0</v>
      </c>
      <c r="K44" s="18">
        <v>68875</v>
      </c>
      <c r="L44" s="9">
        <v>19120</v>
      </c>
      <c r="M44" s="7">
        <v>0.27760000000000001</v>
      </c>
      <c r="O44" s="30"/>
    </row>
    <row r="45" spans="1:15" x14ac:dyDescent="0.35">
      <c r="A45" s="1" t="s">
        <v>47</v>
      </c>
      <c r="B45" s="5">
        <v>2132</v>
      </c>
      <c r="C45" s="6">
        <v>782</v>
      </c>
      <c r="D45" s="7">
        <v>0.36680000000000001</v>
      </c>
      <c r="E45" s="17">
        <v>383</v>
      </c>
      <c r="F45" s="6">
        <v>138</v>
      </c>
      <c r="G45" s="24">
        <v>0.36030000000000001</v>
      </c>
      <c r="H45" s="5">
        <v>0</v>
      </c>
      <c r="I45" s="6">
        <v>0</v>
      </c>
      <c r="J45" s="7">
        <v>0</v>
      </c>
      <c r="K45" s="17">
        <v>2515</v>
      </c>
      <c r="L45" s="6">
        <v>920</v>
      </c>
      <c r="M45" s="7">
        <v>0.36580000000000001</v>
      </c>
      <c r="O45" s="30"/>
    </row>
    <row r="46" spans="1:15" x14ac:dyDescent="0.35">
      <c r="A46" s="1" t="s">
        <v>48</v>
      </c>
      <c r="B46" s="5">
        <v>4207</v>
      </c>
      <c r="C46" s="6">
        <v>1504</v>
      </c>
      <c r="D46" s="7">
        <v>0.35749999999999998</v>
      </c>
      <c r="E46" s="17">
        <v>649</v>
      </c>
      <c r="F46" s="6">
        <v>231</v>
      </c>
      <c r="G46" s="24">
        <v>0.35589999999999999</v>
      </c>
      <c r="H46" s="5">
        <v>0</v>
      </c>
      <c r="I46" s="6">
        <v>0</v>
      </c>
      <c r="J46" s="7">
        <v>0</v>
      </c>
      <c r="K46" s="17">
        <v>4856</v>
      </c>
      <c r="L46" s="6">
        <v>1735</v>
      </c>
      <c r="M46" s="7">
        <v>0.35730000000000001</v>
      </c>
      <c r="O46" s="30"/>
    </row>
    <row r="47" spans="1:15" x14ac:dyDescent="0.35">
      <c r="A47" s="1" t="s">
        <v>49</v>
      </c>
      <c r="B47" s="5">
        <v>7530</v>
      </c>
      <c r="C47" s="6">
        <v>3309</v>
      </c>
      <c r="D47" s="7">
        <v>0.43940000000000001</v>
      </c>
      <c r="E47" s="17">
        <v>808</v>
      </c>
      <c r="F47" s="6">
        <v>624</v>
      </c>
      <c r="G47" s="24">
        <v>0.77229999999999999</v>
      </c>
      <c r="H47" s="5">
        <v>1</v>
      </c>
      <c r="I47" s="6">
        <v>1</v>
      </c>
      <c r="J47" s="7">
        <v>1</v>
      </c>
      <c r="K47" s="18">
        <v>8339</v>
      </c>
      <c r="L47" s="6">
        <v>3934</v>
      </c>
      <c r="M47" s="7">
        <v>0.4718</v>
      </c>
      <c r="O47" s="30"/>
    </row>
    <row r="48" spans="1:15" x14ac:dyDescent="0.35">
      <c r="A48" s="1" t="s">
        <v>50</v>
      </c>
      <c r="B48" s="5">
        <v>1150</v>
      </c>
      <c r="C48" s="6">
        <v>203</v>
      </c>
      <c r="D48" s="7">
        <v>0.17649999999999999</v>
      </c>
      <c r="E48" s="17">
        <v>137</v>
      </c>
      <c r="F48" s="6">
        <v>53</v>
      </c>
      <c r="G48" s="24">
        <v>0.38690000000000002</v>
      </c>
      <c r="H48" s="5">
        <v>0</v>
      </c>
      <c r="I48" s="6">
        <v>0</v>
      </c>
      <c r="J48" s="7">
        <v>0</v>
      </c>
      <c r="K48" s="17">
        <v>1287</v>
      </c>
      <c r="L48" s="6">
        <v>256</v>
      </c>
      <c r="M48" s="7">
        <v>0.19889999999999999</v>
      </c>
      <c r="O48" s="30"/>
    </row>
    <row r="49" spans="1:15" x14ac:dyDescent="0.35">
      <c r="A49" s="1" t="s">
        <v>51</v>
      </c>
      <c r="B49" s="5">
        <v>22271</v>
      </c>
      <c r="C49" s="6">
        <v>2022</v>
      </c>
      <c r="D49" s="7">
        <v>9.0800000000000006E-2</v>
      </c>
      <c r="E49" s="17">
        <v>5795</v>
      </c>
      <c r="F49" s="6">
        <v>1627</v>
      </c>
      <c r="G49" s="24">
        <v>0.28079999999999999</v>
      </c>
      <c r="H49" s="5">
        <v>0</v>
      </c>
      <c r="I49" s="6">
        <v>0</v>
      </c>
      <c r="J49" s="7">
        <v>0</v>
      </c>
      <c r="K49" s="18">
        <v>28066</v>
      </c>
      <c r="L49" s="6">
        <v>3649</v>
      </c>
      <c r="M49" s="7">
        <v>0.13</v>
      </c>
      <c r="O49" s="30"/>
    </row>
    <row r="50" spans="1:15" x14ac:dyDescent="0.35">
      <c r="A50" s="1" t="s">
        <v>52</v>
      </c>
      <c r="B50" s="8">
        <v>150493</v>
      </c>
      <c r="C50" s="9">
        <v>9718</v>
      </c>
      <c r="D50" s="7">
        <v>6.4600000000000005E-2</v>
      </c>
      <c r="E50" s="18">
        <v>30538</v>
      </c>
      <c r="F50" s="6">
        <v>9275</v>
      </c>
      <c r="G50" s="24">
        <v>0.30370000000000003</v>
      </c>
      <c r="H50" s="5">
        <v>0</v>
      </c>
      <c r="I50" s="6">
        <v>0</v>
      </c>
      <c r="J50" s="7">
        <v>0</v>
      </c>
      <c r="K50" s="18">
        <v>181031</v>
      </c>
      <c r="L50" s="9">
        <v>18993</v>
      </c>
      <c r="M50" s="7">
        <v>0.10489999999999999</v>
      </c>
      <c r="O50" s="30"/>
    </row>
    <row r="51" spans="1:15" x14ac:dyDescent="0.35">
      <c r="A51" s="1" t="s">
        <v>53</v>
      </c>
      <c r="B51" s="5">
        <v>7690</v>
      </c>
      <c r="C51" s="6">
        <v>2439</v>
      </c>
      <c r="D51" s="7">
        <v>0.31719999999999998</v>
      </c>
      <c r="E51" s="17">
        <v>1342</v>
      </c>
      <c r="F51" s="6">
        <v>275</v>
      </c>
      <c r="G51" s="24">
        <v>0.2049</v>
      </c>
      <c r="H51" s="5">
        <v>0</v>
      </c>
      <c r="I51" s="6">
        <v>0</v>
      </c>
      <c r="J51" s="7">
        <v>0</v>
      </c>
      <c r="K51" s="17">
        <v>9032</v>
      </c>
      <c r="L51" s="6">
        <v>2714</v>
      </c>
      <c r="M51" s="7">
        <v>0.30049999999999999</v>
      </c>
      <c r="O51" s="30"/>
    </row>
    <row r="52" spans="1:15" x14ac:dyDescent="0.35">
      <c r="A52" s="1" t="s">
        <v>54</v>
      </c>
      <c r="B52" s="8">
        <v>41142</v>
      </c>
      <c r="C52" s="6">
        <v>2589</v>
      </c>
      <c r="D52" s="7">
        <v>6.2899999999999998E-2</v>
      </c>
      <c r="E52" s="17">
        <v>3013</v>
      </c>
      <c r="F52" s="6">
        <v>1066</v>
      </c>
      <c r="G52" s="24">
        <v>0.3538</v>
      </c>
      <c r="H52" s="5">
        <v>0</v>
      </c>
      <c r="I52" s="6">
        <v>0</v>
      </c>
      <c r="J52" s="7">
        <v>0</v>
      </c>
      <c r="K52" s="18">
        <v>44155</v>
      </c>
      <c r="L52" s="6">
        <v>3655</v>
      </c>
      <c r="M52" s="7">
        <v>8.2799999999999999E-2</v>
      </c>
      <c r="O52" s="30"/>
    </row>
    <row r="53" spans="1:15" x14ac:dyDescent="0.35">
      <c r="A53" s="1" t="s">
        <v>55</v>
      </c>
      <c r="B53" s="5">
        <v>5</v>
      </c>
      <c r="C53" s="6">
        <v>1</v>
      </c>
      <c r="D53" s="7">
        <v>0.2</v>
      </c>
      <c r="E53" s="17">
        <v>1</v>
      </c>
      <c r="F53" s="6">
        <v>4</v>
      </c>
      <c r="G53" s="24">
        <v>4</v>
      </c>
      <c r="H53" s="5">
        <v>0</v>
      </c>
      <c r="I53" s="6">
        <v>0</v>
      </c>
      <c r="J53" s="7">
        <v>0</v>
      </c>
      <c r="K53" s="17">
        <v>6</v>
      </c>
      <c r="L53" s="6">
        <v>5</v>
      </c>
      <c r="M53" s="7">
        <v>0.83330000000000004</v>
      </c>
      <c r="O53" s="30"/>
    </row>
    <row r="54" spans="1:15" x14ac:dyDescent="0.35">
      <c r="A54" s="1" t="s">
        <v>56</v>
      </c>
      <c r="B54" s="5">
        <v>1529</v>
      </c>
      <c r="C54" s="6">
        <v>308</v>
      </c>
      <c r="D54" s="7">
        <v>0.2014</v>
      </c>
      <c r="E54" s="17">
        <v>238</v>
      </c>
      <c r="F54" s="6">
        <v>83</v>
      </c>
      <c r="G54" s="24">
        <v>0.34870000000000001</v>
      </c>
      <c r="H54" s="5">
        <v>1</v>
      </c>
      <c r="I54" s="6">
        <v>0</v>
      </c>
      <c r="J54" s="7">
        <v>0</v>
      </c>
      <c r="K54" s="17">
        <v>1768</v>
      </c>
      <c r="L54" s="6">
        <v>391</v>
      </c>
      <c r="M54" s="7">
        <v>0.22120000000000001</v>
      </c>
      <c r="O54" s="30"/>
    </row>
    <row r="55" spans="1:15" x14ac:dyDescent="0.35">
      <c r="A55" s="1" t="s">
        <v>57</v>
      </c>
      <c r="B55" s="8">
        <v>44102</v>
      </c>
      <c r="C55" s="6">
        <v>12996</v>
      </c>
      <c r="D55" s="7">
        <v>0.29470000000000002</v>
      </c>
      <c r="E55" s="17">
        <v>3570</v>
      </c>
      <c r="F55" s="6">
        <v>1131</v>
      </c>
      <c r="G55" s="24">
        <v>0.31680000000000003</v>
      </c>
      <c r="H55" s="5">
        <v>0</v>
      </c>
      <c r="I55" s="6">
        <v>0</v>
      </c>
      <c r="J55" s="7">
        <v>0</v>
      </c>
      <c r="K55" s="18">
        <v>47672</v>
      </c>
      <c r="L55" s="6">
        <v>14127</v>
      </c>
      <c r="M55" s="7">
        <v>0.29630000000000001</v>
      </c>
      <c r="O55" s="30"/>
    </row>
    <row r="56" spans="1:15" x14ac:dyDescent="0.35">
      <c r="A56" s="1" t="s">
        <v>58</v>
      </c>
      <c r="B56" s="8">
        <v>28873</v>
      </c>
      <c r="C56" s="6">
        <v>8612</v>
      </c>
      <c r="D56" s="7">
        <v>0.29830000000000001</v>
      </c>
      <c r="E56" s="17">
        <v>3292</v>
      </c>
      <c r="F56" s="6">
        <v>819</v>
      </c>
      <c r="G56" s="24">
        <v>0.24879999999999999</v>
      </c>
      <c r="H56" s="5">
        <v>0</v>
      </c>
      <c r="I56" s="6">
        <v>0</v>
      </c>
      <c r="J56" s="7">
        <v>0</v>
      </c>
      <c r="K56" s="18">
        <v>32165</v>
      </c>
      <c r="L56" s="6">
        <v>9431</v>
      </c>
      <c r="M56" s="7">
        <v>0.29320000000000002</v>
      </c>
      <c r="O56" s="30"/>
    </row>
    <row r="57" spans="1:15" x14ac:dyDescent="0.35">
      <c r="A57" s="1" t="s">
        <v>59</v>
      </c>
      <c r="B57" s="5">
        <v>2418</v>
      </c>
      <c r="C57" s="6">
        <v>759</v>
      </c>
      <c r="D57" s="7">
        <v>0.31390000000000001</v>
      </c>
      <c r="E57" s="17">
        <v>846</v>
      </c>
      <c r="F57" s="6">
        <v>351</v>
      </c>
      <c r="G57" s="24">
        <v>0.41489999999999999</v>
      </c>
      <c r="H57" s="5">
        <v>8</v>
      </c>
      <c r="I57" s="6">
        <v>1</v>
      </c>
      <c r="J57" s="7">
        <v>0.125</v>
      </c>
      <c r="K57" s="17">
        <v>3272</v>
      </c>
      <c r="L57" s="6">
        <v>1111</v>
      </c>
      <c r="M57" s="7">
        <v>0.33950000000000002</v>
      </c>
      <c r="O57" s="30"/>
    </row>
    <row r="58" spans="1:15" ht="15" thickBot="1" x14ac:dyDescent="0.4">
      <c r="A58" s="10" t="s">
        <v>60</v>
      </c>
      <c r="B58" s="20">
        <v>807</v>
      </c>
      <c r="C58" s="21">
        <v>102</v>
      </c>
      <c r="D58" s="22">
        <v>0.12640000000000001</v>
      </c>
      <c r="E58" s="19">
        <v>328</v>
      </c>
      <c r="F58" s="11">
        <v>110</v>
      </c>
      <c r="G58" s="25">
        <v>0.33539999999999998</v>
      </c>
      <c r="H58" s="20">
        <v>0</v>
      </c>
      <c r="I58" s="21">
        <v>0</v>
      </c>
      <c r="J58" s="22">
        <v>0</v>
      </c>
      <c r="K58" s="19">
        <v>1135</v>
      </c>
      <c r="L58" s="11">
        <v>212</v>
      </c>
      <c r="M58" s="12">
        <v>0.18679999999999999</v>
      </c>
      <c r="O58" s="30"/>
    </row>
    <row r="59" spans="1:15" ht="15" thickBot="1" x14ac:dyDescent="0.4">
      <c r="A59" s="29" t="s">
        <v>61</v>
      </c>
      <c r="B59" s="28">
        <f>SUM(B6:B58)</f>
        <v>1120246</v>
      </c>
      <c r="C59" s="13">
        <f>SUM(C6:C58)</f>
        <v>289253</v>
      </c>
      <c r="D59" s="14">
        <f>C59/B59</f>
        <v>0.25820489428214877</v>
      </c>
      <c r="E59" s="13">
        <f>SUM(E6:E58)</f>
        <v>200804</v>
      </c>
      <c r="F59" s="13">
        <f>SUM(F6:F58)</f>
        <v>61608</v>
      </c>
      <c r="G59" s="14">
        <f>F59/E59</f>
        <v>0.30680663731798169</v>
      </c>
      <c r="H59" s="13">
        <f>SUM(H6:H58)</f>
        <v>80</v>
      </c>
      <c r="I59" s="13">
        <f>SUM(I6:I58)</f>
        <v>52</v>
      </c>
      <c r="J59" s="14">
        <f>I59/H59</f>
        <v>0.65</v>
      </c>
      <c r="K59" s="13">
        <f>SUM(K6:K58)</f>
        <v>1321130</v>
      </c>
      <c r="L59" s="15">
        <f>SUM(L6:L58)</f>
        <v>350913</v>
      </c>
      <c r="M59" s="27">
        <f>L59/K59</f>
        <v>0.26561579859665591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45" t="s">
        <v>62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39" t="s">
        <v>74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ht="15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4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86A3F0-AAB3-46C7-8508-899C062F1C41}"/>
</file>

<file path=customXml/itemProps2.xml><?xml version="1.0" encoding="utf-8"?>
<ds:datastoreItem xmlns:ds="http://schemas.openxmlformats.org/officeDocument/2006/customXml" ds:itemID="{47BC0673-45CF-44DD-A6EF-E42146C0B407}"/>
</file>

<file path=customXml/itemProps3.xml><?xml version="1.0" encoding="utf-8"?>
<ds:datastoreItem xmlns:ds="http://schemas.openxmlformats.org/officeDocument/2006/customXml" ds:itemID="{AC174E37-7633-4831-ABDC-34F3553D14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22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2023-01-25T20:50:16Z</dcterms:modified>
</cp:coreProperties>
</file>