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-Reversals 2023\"/>
    </mc:Choice>
  </mc:AlternateContent>
  <xr:revisionPtr revIDLastSave="0" documentId="13_ncr:1_{36BCE58A-FB38-4765-BCD2-1302AD96E5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c 23 LA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<sst xmlns="http://schemas.openxmlformats.org/spreadsheetml/2006/main" count="85" uniqueCount="76">
  <si>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</si>
  <si>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</si>
  <si>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</si>
  <si>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</si>
  <si>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</si>
  <si>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</si>
  <si>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</si>
  <si>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</si>
  <si>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</si>
  <si>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</si>
  <si>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</si>
  <si>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</si>
  <si>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</si>
  <si>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</si>
  <si>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</si>
  <si>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</si>
  <si>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</si>
  <si>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</si>
  <si>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</si>
  <si>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</si>
  <si>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</si>
  <si>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</si>
  <si>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</si>
  <si>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</si>
  <si>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</si>
  <si>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</si>
  <si>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</si>
  <si>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</si>
  <si>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</si>
  <si>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</si>
  <si>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</si>
  <si>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</si>
  <si>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</si>
  <si>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</si>
  <si>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</si>
  <si>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</si>
  <si>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</si>
  <si>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</si>
  <si>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</si>
  <si>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</si>
  <si>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</si>
  <si>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</si>
  <si>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</si>
  <si>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</si>
  <si>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</si>
  <si>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</si>
  <si>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</si>
  <si>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</si>
  <si>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</si>
  <si>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</si>
  <si>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</si>
  <si>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</si>
  <si>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</si>
  <si>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</si>
  <si>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</si>
  <si>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</si>
  <si>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</si>
  <si>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</si>
  <si>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</si>
  <si>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</si>
  <si>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</si>
  <si>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</si>
  <si>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</si>
  <si>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</si>
  <si>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</si>
  <si>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</si>
  <si>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</si>
  <si>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</si>
  <si>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</si>
  <si>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</si>
  <si>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</si>
  <si>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</si>
  <si>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</si>
  <si>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</si>
  <si>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Prepared by;  Office of Unemployment Insurance, Division of Performance Management 1/23/2024.</t>
  </si>
  <si>
    <t>December 2023 (1/01/2023 to 12/31/2023)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</si>
</sst>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2" xfId="0" applyFont="1" applyBorder="1"/>
    <xf numFmtId="164" fontId="0" fillId="0" borderId="15" xfId="0" applyNumberFormat="1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3" fontId="0" fillId="0" borderId="24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0" fillId="0" borderId="13" xfId="0" applyNumberFormat="1" applyBorder="1"/>
    <xf numFmtId="3" fontId="0" fillId="0" borderId="26" xfId="0" applyNumberFormat="1" applyBorder="1"/>
    <xf numFmtId="3" fontId="0" fillId="0" borderId="14" xfId="0" applyNumberFormat="1" applyBorder="1"/>
    <xf numFmtId="3" fontId="0" fillId="0" borderId="17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3" fontId="0" fillId="0" borderId="10" xfId="0" applyNumberFormat="1" applyBorder="1"/>
    <xf numFmtId="0" fontId="3" fillId="5" borderId="12" xfId="0" applyFont="1" applyFill="1" applyBorder="1"/>
    <xf numFmtId="3" fontId="0" fillId="5" borderId="6" xfId="0" applyNumberFormat="1" applyFill="1" applyBorder="1"/>
    <xf numFmtId="3" fontId="0" fillId="5" borderId="7" xfId="0" applyNumberFormat="1" applyFill="1" applyBorder="1"/>
    <xf numFmtId="164" fontId="0" fillId="5" borderId="8" xfId="0" applyNumberFormat="1" applyFill="1" applyBorder="1"/>
    <xf numFmtId="3" fontId="0" fillId="5" borderId="24" xfId="0" applyNumberFormat="1" applyFill="1" applyBorder="1"/>
    <xf numFmtId="164" fontId="0" fillId="5" borderId="29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3" x14ac:dyDescent="0.3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" thickBot="1" x14ac:dyDescent="0.4">
      <c r="A2" s="41" t="s">
        <v>75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1:13" ht="15" thickBot="1" x14ac:dyDescent="0.4">
      <c r="A3" s="44" t="s">
        <v>1</v>
      </c>
      <c r="B3" s="47" t="s">
        <v>2</v>
      </c>
      <c r="C3" s="48"/>
      <c r="D3" s="49"/>
      <c r="E3" s="47" t="s">
        <v>3</v>
      </c>
      <c r="F3" s="48"/>
      <c r="G3" s="49"/>
      <c r="H3" s="47" t="s">
        <v>4</v>
      </c>
      <c r="I3" s="48"/>
      <c r="J3" s="49"/>
      <c r="K3" s="48" t="s">
        <v>5</v>
      </c>
      <c r="L3" s="48"/>
      <c r="M3" s="49"/>
    </row>
    <row r="4" spans="1:13" x14ac:dyDescent="0.35">
      <c r="A4" s="45"/>
      <c r="B4" s="34" t="s">
        <v>6</v>
      </c>
      <c r="C4" s="36" t="s">
        <v>7</v>
      </c>
      <c r="D4" s="32" t="s">
        <v>8</v>
      </c>
      <c r="E4" s="34" t="s">
        <v>6</v>
      </c>
      <c r="F4" s="36" t="s">
        <v>7</v>
      </c>
      <c r="G4" s="32" t="s">
        <v>8</v>
      </c>
      <c r="H4" s="34" t="s">
        <v>6</v>
      </c>
      <c r="I4" s="36" t="s">
        <v>7</v>
      </c>
      <c r="J4" s="32" t="s">
        <v>8</v>
      </c>
      <c r="K4" s="34" t="s">
        <v>6</v>
      </c>
      <c r="L4" s="36" t="s">
        <v>7</v>
      </c>
      <c r="M4" s="32" t="s">
        <v>8</v>
      </c>
    </row>
    <row r="5" spans="1:13" ht="15" thickBot="1" x14ac:dyDescent="0.4">
      <c r="A5" s="46"/>
      <c r="B5" s="35"/>
      <c r="C5" s="37"/>
      <c r="D5" s="33"/>
      <c r="E5" s="35"/>
      <c r="F5" s="37"/>
      <c r="G5" s="33"/>
      <c r="H5" s="35"/>
      <c r="I5" s="37"/>
      <c r="J5" s="33"/>
      <c r="K5" s="35"/>
      <c r="L5" s="37"/>
      <c r="M5" s="33"/>
    </row>
    <row r="6" spans="1:13" x14ac:dyDescent="0.35">
      <c r="A6" s="16" t="s">
        <v>9</v>
      </c>
      <c r="B6" s="50">
        <v>727</v>
      </c>
      <c r="C6" s="52">
        <v>304</v>
      </c>
      <c r="D6" s="2">
        <v>0.41820000000000002</v>
      </c>
      <c r="E6" s="54">
        <v>106</v>
      </c>
      <c r="F6" s="52">
        <v>26</v>
      </c>
      <c r="G6" s="13">
        <v>0.24529999999999999</v>
      </c>
      <c r="H6" s="50">
        <v>1</v>
      </c>
      <c r="I6" s="52">
        <v>0</v>
      </c>
      <c r="J6" s="2">
        <v>0</v>
      </c>
      <c r="K6" s="54">
        <v>834</v>
      </c>
      <c r="L6" s="52">
        <v>330</v>
      </c>
      <c r="M6" s="2">
        <v>0.3957</v>
      </c>
    </row>
    <row r="7" spans="1:13" x14ac:dyDescent="0.35">
      <c r="A7" s="1" t="s">
        <v>10</v>
      </c>
      <c r="B7" s="4">
        <v>9342</v>
      </c>
      <c r="C7" s="5">
        <v>902</v>
      </c>
      <c r="D7" s="3">
        <v>9.6600000000000005E-2</v>
      </c>
      <c r="E7" s="11">
        <v>9992</v>
      </c>
      <c r="F7" s="5">
        <v>2530</v>
      </c>
      <c r="G7" s="14">
        <v>0.25319999999999998</v>
      </c>
      <c r="H7" s="4">
        <v>2</v>
      </c>
      <c r="I7" s="5">
        <v>0</v>
      </c>
      <c r="J7" s="3">
        <v>0</v>
      </c>
      <c r="K7" s="11">
        <v>19336</v>
      </c>
      <c r="L7" s="5">
        <v>3432</v>
      </c>
      <c r="M7" s="3">
        <v>0.17749999999999999</v>
      </c>
    </row>
    <row r="8" spans="1:13" x14ac:dyDescent="0.35">
      <c r="A8" s="1" t="s">
        <v>11</v>
      </c>
      <c r="B8" s="4">
        <v>4790</v>
      </c>
      <c r="C8" s="5">
        <v>692</v>
      </c>
      <c r="D8" s="3">
        <v>0.14449999999999999</v>
      </c>
      <c r="E8" s="11">
        <v>835</v>
      </c>
      <c r="F8" s="5">
        <v>365</v>
      </c>
      <c r="G8" s="14">
        <v>0.43709999999999999</v>
      </c>
      <c r="H8" s="4">
        <v>0</v>
      </c>
      <c r="I8" s="5">
        <v>0</v>
      </c>
      <c r="J8" s="3">
        <v>0</v>
      </c>
      <c r="K8" s="11">
        <v>5625</v>
      </c>
      <c r="L8" s="5">
        <v>1057</v>
      </c>
      <c r="M8" s="3">
        <v>0.18790000000000001</v>
      </c>
    </row>
    <row r="9" spans="1:13" x14ac:dyDescent="0.35">
      <c r="A9" s="1" t="s">
        <v>12</v>
      </c>
      <c r="B9" s="4">
        <v>13515</v>
      </c>
      <c r="C9" s="5">
        <v>3076</v>
      </c>
      <c r="D9" s="3">
        <v>0.2276</v>
      </c>
      <c r="E9" s="11">
        <v>2158</v>
      </c>
      <c r="F9" s="5">
        <v>843</v>
      </c>
      <c r="G9" s="14">
        <v>0.3906</v>
      </c>
      <c r="H9" s="4">
        <v>0</v>
      </c>
      <c r="I9" s="5">
        <v>0</v>
      </c>
      <c r="J9" s="3">
        <v>0</v>
      </c>
      <c r="K9" s="11">
        <v>15673</v>
      </c>
      <c r="L9" s="5">
        <v>3919</v>
      </c>
      <c r="M9" s="3">
        <v>0.25</v>
      </c>
    </row>
    <row r="10" spans="1:13" x14ac:dyDescent="0.35">
      <c r="A10" s="1" t="s">
        <v>13</v>
      </c>
      <c r="B10" s="4">
        <v>303757</v>
      </c>
      <c r="C10" s="5">
        <v>141613</v>
      </c>
      <c r="D10" s="3">
        <v>0.4662</v>
      </c>
      <c r="E10" s="11">
        <v>19796</v>
      </c>
      <c r="F10" s="5">
        <v>6164</v>
      </c>
      <c r="G10" s="14">
        <v>0.31140000000000001</v>
      </c>
      <c r="H10" s="4">
        <v>0</v>
      </c>
      <c r="I10" s="5">
        <v>0</v>
      </c>
      <c r="J10" s="3">
        <v>0</v>
      </c>
      <c r="K10" s="11">
        <v>323553</v>
      </c>
      <c r="L10" s="5">
        <v>147777</v>
      </c>
      <c r="M10" s="3">
        <v>0.45669999999999999</v>
      </c>
    </row>
    <row r="11" spans="1:13" x14ac:dyDescent="0.35">
      <c r="A11" s="1" t="s">
        <v>14</v>
      </c>
      <c r="B11" s="4">
        <v>10666</v>
      </c>
      <c r="C11" s="5">
        <v>6355</v>
      </c>
      <c r="D11" s="3">
        <v>0.5958</v>
      </c>
      <c r="E11" s="11">
        <v>6292</v>
      </c>
      <c r="F11" s="5">
        <v>3282</v>
      </c>
      <c r="G11" s="14">
        <v>0.52159999999999995</v>
      </c>
      <c r="H11" s="4">
        <v>0</v>
      </c>
      <c r="I11" s="5">
        <v>0</v>
      </c>
      <c r="J11" s="3">
        <v>0</v>
      </c>
      <c r="K11" s="11">
        <v>16958</v>
      </c>
      <c r="L11" s="5">
        <v>9637</v>
      </c>
      <c r="M11" s="3">
        <v>0.56830000000000003</v>
      </c>
    </row>
    <row r="12" spans="1:13" x14ac:dyDescent="0.35">
      <c r="A12" s="1" t="s">
        <v>15</v>
      </c>
      <c r="B12" s="4">
        <v>16728</v>
      </c>
      <c r="C12" s="5">
        <v>3310</v>
      </c>
      <c r="D12" s="3">
        <v>0.19789999999999999</v>
      </c>
      <c r="E12" s="11">
        <v>5290</v>
      </c>
      <c r="F12" s="5">
        <v>1741</v>
      </c>
      <c r="G12" s="14">
        <v>0.3291</v>
      </c>
      <c r="H12" s="4">
        <v>0</v>
      </c>
      <c r="I12" s="5">
        <v>0</v>
      </c>
      <c r="J12" s="3">
        <v>0</v>
      </c>
      <c r="K12" s="11">
        <v>22018</v>
      </c>
      <c r="L12" s="5">
        <v>5051</v>
      </c>
      <c r="M12" s="3">
        <v>0.22939999999999999</v>
      </c>
    </row>
    <row r="13" spans="1:13" x14ac:dyDescent="0.35">
      <c r="A13" s="1" t="s">
        <v>16</v>
      </c>
      <c r="B13" s="4">
        <v>871</v>
      </c>
      <c r="C13" s="5">
        <v>467</v>
      </c>
      <c r="D13" s="3">
        <v>0.53620000000000001</v>
      </c>
      <c r="E13" s="11">
        <v>361</v>
      </c>
      <c r="F13" s="5">
        <v>102</v>
      </c>
      <c r="G13" s="14">
        <v>0.28249999999999997</v>
      </c>
      <c r="H13" s="4">
        <v>0</v>
      </c>
      <c r="I13" s="5">
        <v>0</v>
      </c>
      <c r="J13" s="3">
        <v>0</v>
      </c>
      <c r="K13" s="11">
        <v>1232</v>
      </c>
      <c r="L13" s="5">
        <v>569</v>
      </c>
      <c r="M13" s="3">
        <v>0.46189999999999998</v>
      </c>
    </row>
    <row r="14" spans="1:13" x14ac:dyDescent="0.35">
      <c r="A14" s="1" t="s">
        <v>17</v>
      </c>
      <c r="B14" s="4">
        <v>2421</v>
      </c>
      <c r="C14" s="5">
        <v>274</v>
      </c>
      <c r="D14" s="3">
        <v>0.1132</v>
      </c>
      <c r="E14" s="11">
        <v>373</v>
      </c>
      <c r="F14" s="5">
        <v>321</v>
      </c>
      <c r="G14" s="14">
        <v>0.86060000000000003</v>
      </c>
      <c r="H14" s="4">
        <v>38</v>
      </c>
      <c r="I14" s="5">
        <v>27</v>
      </c>
      <c r="J14" s="3">
        <v>0.71050000000000002</v>
      </c>
      <c r="K14" s="11">
        <v>2832</v>
      </c>
      <c r="L14" s="5">
        <v>622</v>
      </c>
      <c r="M14" s="3">
        <v>0.21959999999999999</v>
      </c>
    </row>
    <row r="15" spans="1:13" x14ac:dyDescent="0.35">
      <c r="A15" s="1" t="s">
        <v>18</v>
      </c>
      <c r="B15" s="4">
        <v>24276</v>
      </c>
      <c r="C15" s="5">
        <v>5930</v>
      </c>
      <c r="D15" s="3">
        <v>0.24429999999999999</v>
      </c>
      <c r="E15" s="11">
        <v>7697</v>
      </c>
      <c r="F15" s="5">
        <v>1743</v>
      </c>
      <c r="G15" s="14">
        <v>0.22650000000000001</v>
      </c>
      <c r="H15" s="4">
        <v>0</v>
      </c>
      <c r="I15" s="5">
        <v>0</v>
      </c>
      <c r="J15" s="3">
        <v>0</v>
      </c>
      <c r="K15" s="11">
        <v>31973</v>
      </c>
      <c r="L15" s="5">
        <v>7673</v>
      </c>
      <c r="M15" s="3">
        <v>0.24</v>
      </c>
    </row>
    <row r="16" spans="1:13" x14ac:dyDescent="0.35">
      <c r="A16" s="1" t="s">
        <v>19</v>
      </c>
      <c r="B16" s="4">
        <v>25854</v>
      </c>
      <c r="C16" s="5">
        <v>3790</v>
      </c>
      <c r="D16" s="3">
        <v>0.14660000000000001</v>
      </c>
      <c r="E16" s="11">
        <v>11824</v>
      </c>
      <c r="F16" s="5">
        <v>3882</v>
      </c>
      <c r="G16" s="14">
        <v>0.32829999999999998</v>
      </c>
      <c r="H16" s="4">
        <v>0</v>
      </c>
      <c r="I16" s="5">
        <v>0</v>
      </c>
      <c r="J16" s="3">
        <v>0</v>
      </c>
      <c r="K16" s="11">
        <v>37678</v>
      </c>
      <c r="L16" s="5">
        <v>7672</v>
      </c>
      <c r="M16" s="3">
        <v>0.2036</v>
      </c>
    </row>
    <row r="17" spans="1:13" x14ac:dyDescent="0.35">
      <c r="A17" s="1" t="s">
        <v>20</v>
      </c>
      <c r="B17" s="4">
        <v>3587</v>
      </c>
      <c r="C17" s="5">
        <v>680</v>
      </c>
      <c r="D17" s="3">
        <v>0.18959999999999999</v>
      </c>
      <c r="E17" s="11">
        <v>239</v>
      </c>
      <c r="F17" s="5">
        <v>74</v>
      </c>
      <c r="G17" s="14">
        <v>0.30959999999999999</v>
      </c>
      <c r="H17" s="4">
        <v>0</v>
      </c>
      <c r="I17" s="5">
        <v>0</v>
      </c>
      <c r="J17" s="3">
        <v>0</v>
      </c>
      <c r="K17" s="11">
        <v>3826</v>
      </c>
      <c r="L17" s="5">
        <v>754</v>
      </c>
      <c r="M17" s="3">
        <v>0.1971</v>
      </c>
    </row>
    <row r="18" spans="1:13" x14ac:dyDescent="0.35">
      <c r="A18" s="1" t="s">
        <v>21</v>
      </c>
      <c r="B18" s="4">
        <v>9136</v>
      </c>
      <c r="C18" s="5">
        <v>2180</v>
      </c>
      <c r="D18" s="3">
        <v>0.23860000000000001</v>
      </c>
      <c r="E18" s="11">
        <v>3156</v>
      </c>
      <c r="F18" s="5">
        <v>1055</v>
      </c>
      <c r="G18" s="14">
        <v>0.33429999999999999</v>
      </c>
      <c r="H18" s="4">
        <v>0</v>
      </c>
      <c r="I18" s="5">
        <v>0</v>
      </c>
      <c r="J18" s="3">
        <v>0</v>
      </c>
      <c r="K18" s="11">
        <v>12292</v>
      </c>
      <c r="L18" s="5">
        <v>3235</v>
      </c>
      <c r="M18" s="3">
        <v>0.26319999999999999</v>
      </c>
    </row>
    <row r="19" spans="1:13" x14ac:dyDescent="0.35">
      <c r="A19" s="1" t="s">
        <v>22</v>
      </c>
      <c r="B19" s="4">
        <v>2752</v>
      </c>
      <c r="C19" s="5">
        <v>624</v>
      </c>
      <c r="D19" s="3">
        <v>0.22670000000000001</v>
      </c>
      <c r="E19" s="11">
        <v>576</v>
      </c>
      <c r="F19" s="5">
        <v>218</v>
      </c>
      <c r="G19" s="14">
        <v>0.3785</v>
      </c>
      <c r="H19" s="4">
        <v>0</v>
      </c>
      <c r="I19" s="5">
        <v>0</v>
      </c>
      <c r="J19" s="3">
        <v>0</v>
      </c>
      <c r="K19" s="11">
        <v>3328</v>
      </c>
      <c r="L19" s="5">
        <v>842</v>
      </c>
      <c r="M19" s="3">
        <v>0.253</v>
      </c>
    </row>
    <row r="20" spans="1:13" x14ac:dyDescent="0.35">
      <c r="A20" s="1" t="s">
        <v>23</v>
      </c>
      <c r="B20" s="4">
        <v>46330</v>
      </c>
      <c r="C20" s="5">
        <v>10545</v>
      </c>
      <c r="D20" s="3">
        <v>0.2276</v>
      </c>
      <c r="E20" s="11">
        <v>8040</v>
      </c>
      <c r="F20" s="5">
        <v>1886</v>
      </c>
      <c r="G20" s="14">
        <v>0.2346</v>
      </c>
      <c r="H20" s="4">
        <v>16</v>
      </c>
      <c r="I20" s="5">
        <v>0</v>
      </c>
      <c r="J20" s="3">
        <v>0</v>
      </c>
      <c r="K20" s="11">
        <v>54386</v>
      </c>
      <c r="L20" s="5">
        <v>12431</v>
      </c>
      <c r="M20" s="3">
        <v>0.2286</v>
      </c>
    </row>
    <row r="21" spans="1:13" x14ac:dyDescent="0.35">
      <c r="A21" s="1" t="s">
        <v>24</v>
      </c>
      <c r="B21" s="4">
        <v>13563</v>
      </c>
      <c r="C21" s="5">
        <v>3769</v>
      </c>
      <c r="D21" s="3">
        <v>0.27789999999999998</v>
      </c>
      <c r="E21" s="11">
        <v>3216</v>
      </c>
      <c r="F21" s="5">
        <v>1126</v>
      </c>
      <c r="G21" s="14">
        <v>0.35010000000000002</v>
      </c>
      <c r="H21" s="4">
        <v>5</v>
      </c>
      <c r="I21" s="5">
        <v>0</v>
      </c>
      <c r="J21" s="3">
        <v>0</v>
      </c>
      <c r="K21" s="11">
        <v>16784</v>
      </c>
      <c r="L21" s="5">
        <v>4895</v>
      </c>
      <c r="M21" s="3">
        <v>0.29160000000000003</v>
      </c>
    </row>
    <row r="22" spans="1:13" x14ac:dyDescent="0.35">
      <c r="A22" s="1" t="s">
        <v>25</v>
      </c>
      <c r="B22" s="4">
        <v>6368</v>
      </c>
      <c r="C22" s="5">
        <v>1486</v>
      </c>
      <c r="D22" s="3">
        <v>0.2334</v>
      </c>
      <c r="E22" s="11">
        <v>1110</v>
      </c>
      <c r="F22" s="5">
        <v>345</v>
      </c>
      <c r="G22" s="14">
        <v>0.31080000000000002</v>
      </c>
      <c r="H22" s="4">
        <v>0</v>
      </c>
      <c r="I22" s="5">
        <v>0</v>
      </c>
      <c r="J22" s="3">
        <v>0</v>
      </c>
      <c r="K22" s="11">
        <v>7478</v>
      </c>
      <c r="L22" s="5">
        <v>1831</v>
      </c>
      <c r="M22" s="3">
        <v>0.24490000000000001</v>
      </c>
    </row>
    <row r="23" spans="1:13" x14ac:dyDescent="0.35">
      <c r="A23" s="1" t="s">
        <v>26</v>
      </c>
      <c r="B23" s="4">
        <v>15788</v>
      </c>
      <c r="C23" s="5">
        <v>3128</v>
      </c>
      <c r="D23" s="3">
        <v>0.1981</v>
      </c>
      <c r="E23" s="11">
        <v>1676</v>
      </c>
      <c r="F23" s="5">
        <v>414</v>
      </c>
      <c r="G23" s="14">
        <v>0.247</v>
      </c>
      <c r="H23" s="4">
        <v>0</v>
      </c>
      <c r="I23" s="5">
        <v>0</v>
      </c>
      <c r="J23" s="3">
        <v>0</v>
      </c>
      <c r="K23" s="11">
        <v>17464</v>
      </c>
      <c r="L23" s="5">
        <v>3542</v>
      </c>
      <c r="M23" s="3">
        <v>0.20280000000000001</v>
      </c>
    </row>
    <row r="24" spans="1:13" x14ac:dyDescent="0.35">
      <c r="A24" s="1" t="s">
        <v>27</v>
      </c>
      <c r="B24" s="4">
        <v>17202</v>
      </c>
      <c r="C24" s="5">
        <v>1625</v>
      </c>
      <c r="D24" s="3">
        <v>9.4500000000000001E-2</v>
      </c>
      <c r="E24" s="11">
        <v>1757</v>
      </c>
      <c r="F24" s="5">
        <v>400</v>
      </c>
      <c r="G24" s="14">
        <v>0.22770000000000001</v>
      </c>
      <c r="H24" s="4">
        <v>0</v>
      </c>
      <c r="I24" s="5">
        <v>0</v>
      </c>
      <c r="J24" s="3">
        <v>0</v>
      </c>
      <c r="K24" s="11">
        <v>18959</v>
      </c>
      <c r="L24" s="5">
        <v>2025</v>
      </c>
      <c r="M24" s="3">
        <v>0.10680000000000001</v>
      </c>
    </row>
    <row r="25" spans="1:13" x14ac:dyDescent="0.35">
      <c r="A25" s="1" t="s">
        <v>28</v>
      </c>
      <c r="B25" s="4">
        <v>26415</v>
      </c>
      <c r="C25" s="5">
        <v>9697</v>
      </c>
      <c r="D25" s="3">
        <v>0.36709999999999998</v>
      </c>
      <c r="E25" s="11">
        <v>6442</v>
      </c>
      <c r="F25" s="5">
        <v>2094</v>
      </c>
      <c r="G25" s="14">
        <v>0.3251</v>
      </c>
      <c r="H25" s="4">
        <v>0</v>
      </c>
      <c r="I25" s="5">
        <v>0</v>
      </c>
      <c r="J25" s="3">
        <v>0</v>
      </c>
      <c r="K25" s="11">
        <v>32857</v>
      </c>
      <c r="L25" s="5">
        <v>11791</v>
      </c>
      <c r="M25" s="3">
        <v>0.3589</v>
      </c>
    </row>
    <row r="26" spans="1:13" x14ac:dyDescent="0.35">
      <c r="A26" s="1" t="s">
        <v>29</v>
      </c>
      <c r="B26" s="4">
        <v>5255</v>
      </c>
      <c r="C26" s="5">
        <v>3036</v>
      </c>
      <c r="D26" s="3">
        <v>0.57769999999999999</v>
      </c>
      <c r="E26" s="11">
        <v>1487</v>
      </c>
      <c r="F26" s="5">
        <v>1139</v>
      </c>
      <c r="G26" s="14">
        <v>0.76600000000000001</v>
      </c>
      <c r="H26" s="4">
        <v>0</v>
      </c>
      <c r="I26" s="5">
        <v>0</v>
      </c>
      <c r="J26" s="3">
        <v>0</v>
      </c>
      <c r="K26" s="11">
        <v>6742</v>
      </c>
      <c r="L26" s="5">
        <v>4175</v>
      </c>
      <c r="M26" s="3">
        <v>0.61929999999999996</v>
      </c>
    </row>
    <row r="27" spans="1:13" x14ac:dyDescent="0.35">
      <c r="A27" s="1" t="s">
        <v>30</v>
      </c>
      <c r="B27" s="4">
        <v>2830</v>
      </c>
      <c r="C27" s="5">
        <v>941</v>
      </c>
      <c r="D27" s="3">
        <v>0.33250000000000002</v>
      </c>
      <c r="E27" s="11">
        <v>727</v>
      </c>
      <c r="F27" s="5">
        <v>268</v>
      </c>
      <c r="G27" s="14">
        <v>0.36859999999999998</v>
      </c>
      <c r="H27" s="4">
        <v>0</v>
      </c>
      <c r="I27" s="5">
        <v>0</v>
      </c>
      <c r="J27" s="3">
        <v>0</v>
      </c>
      <c r="K27" s="11">
        <v>3557</v>
      </c>
      <c r="L27" s="5">
        <v>1209</v>
      </c>
      <c r="M27" s="3">
        <v>0.33989999999999998</v>
      </c>
    </row>
    <row r="28" spans="1:13" x14ac:dyDescent="0.35">
      <c r="A28" s="1" t="s">
        <v>31</v>
      </c>
      <c r="B28" s="4">
        <v>30227</v>
      </c>
      <c r="C28" s="5">
        <v>12272</v>
      </c>
      <c r="D28" s="3">
        <v>0.40600000000000003</v>
      </c>
      <c r="E28" s="11">
        <v>3751</v>
      </c>
      <c r="F28" s="5">
        <v>971</v>
      </c>
      <c r="G28" s="14">
        <v>0.25890000000000002</v>
      </c>
      <c r="H28" s="4">
        <v>1</v>
      </c>
      <c r="I28" s="5">
        <v>0</v>
      </c>
      <c r="J28" s="3">
        <v>0</v>
      </c>
      <c r="K28" s="11">
        <v>33979</v>
      </c>
      <c r="L28" s="5">
        <v>13243</v>
      </c>
      <c r="M28" s="3">
        <v>0.38969999999999999</v>
      </c>
    </row>
    <row r="29" spans="1:13" x14ac:dyDescent="0.35">
      <c r="A29" s="1" t="s">
        <v>32</v>
      </c>
      <c r="B29" s="4">
        <v>14738</v>
      </c>
      <c r="C29" s="5">
        <v>4446</v>
      </c>
      <c r="D29" s="3">
        <v>0.30170000000000002</v>
      </c>
      <c r="E29" s="11">
        <v>3702</v>
      </c>
      <c r="F29" s="5">
        <v>1345</v>
      </c>
      <c r="G29" s="14">
        <v>0.36330000000000001</v>
      </c>
      <c r="H29" s="4">
        <v>0</v>
      </c>
      <c r="I29" s="5">
        <v>0</v>
      </c>
      <c r="J29" s="3">
        <v>0</v>
      </c>
      <c r="K29" s="11">
        <v>18440</v>
      </c>
      <c r="L29" s="5">
        <v>5791</v>
      </c>
      <c r="M29" s="3">
        <v>0.314</v>
      </c>
    </row>
    <row r="30" spans="1:13" x14ac:dyDescent="0.35">
      <c r="A30" s="1" t="s">
        <v>33</v>
      </c>
      <c r="B30" s="4">
        <v>22111</v>
      </c>
      <c r="C30" s="5">
        <v>4011</v>
      </c>
      <c r="D30" s="3">
        <v>0.18140000000000001</v>
      </c>
      <c r="E30" s="11">
        <v>2136</v>
      </c>
      <c r="F30" s="5">
        <v>957</v>
      </c>
      <c r="G30" s="14">
        <v>0.44800000000000001</v>
      </c>
      <c r="H30" s="4">
        <v>0</v>
      </c>
      <c r="I30" s="5">
        <v>0</v>
      </c>
      <c r="J30" s="3">
        <v>0</v>
      </c>
      <c r="K30" s="11">
        <v>24247</v>
      </c>
      <c r="L30" s="5">
        <v>4968</v>
      </c>
      <c r="M30" s="3">
        <v>0.2049</v>
      </c>
    </row>
    <row r="31" spans="1:13" x14ac:dyDescent="0.35">
      <c r="A31" s="1" t="s">
        <v>34</v>
      </c>
      <c r="B31" s="4">
        <v>7937</v>
      </c>
      <c r="C31" s="5">
        <v>2555</v>
      </c>
      <c r="D31" s="3">
        <v>0.32190000000000002</v>
      </c>
      <c r="E31" s="11">
        <v>1504</v>
      </c>
      <c r="F31" s="5">
        <v>804</v>
      </c>
      <c r="G31" s="14">
        <v>0.53459999999999996</v>
      </c>
      <c r="H31" s="4">
        <v>0</v>
      </c>
      <c r="I31" s="5">
        <v>0</v>
      </c>
      <c r="J31" s="3">
        <v>0</v>
      </c>
      <c r="K31" s="11">
        <v>9441</v>
      </c>
      <c r="L31" s="5">
        <v>3359</v>
      </c>
      <c r="M31" s="3">
        <v>0.35580000000000001</v>
      </c>
    </row>
    <row r="32" spans="1:13" x14ac:dyDescent="0.35">
      <c r="A32" s="1" t="s">
        <v>35</v>
      </c>
      <c r="B32" s="4">
        <v>739</v>
      </c>
      <c r="C32" s="5">
        <v>84</v>
      </c>
      <c r="D32" s="3">
        <v>0.1137</v>
      </c>
      <c r="E32" s="11">
        <v>33</v>
      </c>
      <c r="F32" s="5">
        <v>8</v>
      </c>
      <c r="G32" s="14">
        <v>0.2424</v>
      </c>
      <c r="H32" s="4">
        <v>0</v>
      </c>
      <c r="I32" s="5">
        <v>0</v>
      </c>
      <c r="J32" s="3">
        <v>0</v>
      </c>
      <c r="K32" s="11">
        <v>772</v>
      </c>
      <c r="L32" s="5">
        <v>92</v>
      </c>
      <c r="M32" s="3">
        <v>0.1192</v>
      </c>
    </row>
    <row r="33" spans="1:13" x14ac:dyDescent="0.35">
      <c r="A33" s="1" t="s">
        <v>36</v>
      </c>
      <c r="B33" s="4">
        <v>16811</v>
      </c>
      <c r="C33" s="5">
        <v>5112</v>
      </c>
      <c r="D33" s="3">
        <v>0.30409999999999998</v>
      </c>
      <c r="E33" s="11">
        <v>1770</v>
      </c>
      <c r="F33" s="5">
        <v>846</v>
      </c>
      <c r="G33" s="14">
        <v>0.47799999999999998</v>
      </c>
      <c r="H33" s="4">
        <v>1</v>
      </c>
      <c r="I33" s="5">
        <v>1</v>
      </c>
      <c r="J33" s="3">
        <v>1</v>
      </c>
      <c r="K33" s="11">
        <v>18582</v>
      </c>
      <c r="L33" s="5">
        <v>5959</v>
      </c>
      <c r="M33" s="3">
        <v>0.32069999999999999</v>
      </c>
    </row>
    <row r="34" spans="1:13" x14ac:dyDescent="0.35">
      <c r="A34" s="1" t="s">
        <v>37</v>
      </c>
      <c r="B34" s="4">
        <v>2064</v>
      </c>
      <c r="C34" s="5">
        <v>412</v>
      </c>
      <c r="D34" s="3">
        <v>0.1996</v>
      </c>
      <c r="E34" s="11">
        <v>194</v>
      </c>
      <c r="F34" s="5">
        <v>62</v>
      </c>
      <c r="G34" s="14">
        <v>0.3196</v>
      </c>
      <c r="H34" s="4">
        <v>0</v>
      </c>
      <c r="I34" s="5">
        <v>0</v>
      </c>
      <c r="J34" s="3">
        <v>0</v>
      </c>
      <c r="K34" s="11">
        <v>2258</v>
      </c>
      <c r="L34" s="5">
        <v>474</v>
      </c>
      <c r="M34" s="3">
        <v>0.2099</v>
      </c>
    </row>
    <row r="35" spans="1:13" x14ac:dyDescent="0.35">
      <c r="A35" s="1" t="s">
        <v>38</v>
      </c>
      <c r="B35" s="4">
        <v>5625</v>
      </c>
      <c r="C35" s="5">
        <v>655</v>
      </c>
      <c r="D35" s="3">
        <v>0.1164</v>
      </c>
      <c r="E35" s="11">
        <v>1042</v>
      </c>
      <c r="F35" s="5">
        <v>313</v>
      </c>
      <c r="G35" s="14">
        <v>0.3004</v>
      </c>
      <c r="H35" s="4">
        <v>0</v>
      </c>
      <c r="I35" s="5">
        <v>0</v>
      </c>
      <c r="J35" s="3">
        <v>0</v>
      </c>
      <c r="K35" s="11">
        <v>6667</v>
      </c>
      <c r="L35" s="5">
        <v>968</v>
      </c>
      <c r="M35" s="3">
        <v>0.1452</v>
      </c>
    </row>
    <row r="36" spans="1:13" x14ac:dyDescent="0.35">
      <c r="A36" s="1" t="s">
        <v>73</v>
      </c>
      <c r="B36" s="4">
        <v>2394</v>
      </c>
      <c r="C36" s="5">
        <v>920</v>
      </c>
      <c r="D36" s="3">
        <v>0.38429999999999997</v>
      </c>
      <c r="E36" s="11">
        <v>288</v>
      </c>
      <c r="F36" s="5">
        <v>72</v>
      </c>
      <c r="G36" s="14">
        <v>0.25</v>
      </c>
      <c r="H36" s="4">
        <v>0</v>
      </c>
      <c r="I36" s="5">
        <v>0</v>
      </c>
      <c r="J36" s="3">
        <v>0</v>
      </c>
      <c r="K36" s="11">
        <v>2682</v>
      </c>
      <c r="L36" s="5">
        <v>992</v>
      </c>
      <c r="M36" s="3">
        <v>0.36990000000000001</v>
      </c>
    </row>
    <row r="37" spans="1:13" x14ac:dyDescent="0.35">
      <c r="A37" s="1" t="s">
        <v>39</v>
      </c>
      <c r="B37" s="4">
        <v>38068</v>
      </c>
      <c r="C37" s="5">
        <v>7529</v>
      </c>
      <c r="D37" s="3">
        <v>0.1978</v>
      </c>
      <c r="E37" s="11">
        <v>3522</v>
      </c>
      <c r="F37" s="5">
        <v>947</v>
      </c>
      <c r="G37" s="14">
        <v>0.26889999999999997</v>
      </c>
      <c r="H37" s="4">
        <v>1</v>
      </c>
      <c r="I37" s="5">
        <v>1</v>
      </c>
      <c r="J37" s="3">
        <v>1</v>
      </c>
      <c r="K37" s="11">
        <v>41591</v>
      </c>
      <c r="L37" s="5">
        <v>8477</v>
      </c>
      <c r="M37" s="3">
        <v>0.20380000000000001</v>
      </c>
    </row>
    <row r="38" spans="1:13" x14ac:dyDescent="0.35">
      <c r="A38" s="1" t="s">
        <v>40</v>
      </c>
      <c r="B38" s="4">
        <v>4639</v>
      </c>
      <c r="C38" s="5">
        <v>873</v>
      </c>
      <c r="D38" s="3">
        <v>0.18820000000000001</v>
      </c>
      <c r="E38" s="11">
        <v>2779</v>
      </c>
      <c r="F38" s="5">
        <v>1081</v>
      </c>
      <c r="G38" s="14">
        <v>0.38900000000000001</v>
      </c>
      <c r="H38" s="4">
        <v>0</v>
      </c>
      <c r="I38" s="5">
        <v>0</v>
      </c>
      <c r="J38" s="3">
        <v>0</v>
      </c>
      <c r="K38" s="11">
        <v>7418</v>
      </c>
      <c r="L38" s="5">
        <v>1954</v>
      </c>
      <c r="M38" s="3">
        <v>0.26340000000000002</v>
      </c>
    </row>
    <row r="39" spans="1:13" x14ac:dyDescent="0.35">
      <c r="A39" s="1" t="s">
        <v>41</v>
      </c>
      <c r="B39" s="4">
        <v>2900</v>
      </c>
      <c r="C39" s="5">
        <v>591</v>
      </c>
      <c r="D39" s="3">
        <v>0.20380000000000001</v>
      </c>
      <c r="E39" s="11">
        <v>217</v>
      </c>
      <c r="F39" s="5">
        <v>46</v>
      </c>
      <c r="G39" s="14">
        <v>0.21199999999999999</v>
      </c>
      <c r="H39" s="4">
        <v>0</v>
      </c>
      <c r="I39" s="5">
        <v>0</v>
      </c>
      <c r="J39" s="3">
        <v>0</v>
      </c>
      <c r="K39" s="11">
        <v>3117</v>
      </c>
      <c r="L39" s="5">
        <v>637</v>
      </c>
      <c r="M39" s="3">
        <v>0.2044</v>
      </c>
    </row>
    <row r="40" spans="1:13" x14ac:dyDescent="0.35">
      <c r="A40" s="1" t="s">
        <v>42</v>
      </c>
      <c r="B40" s="4">
        <v>20538</v>
      </c>
      <c r="C40" s="5">
        <v>5132</v>
      </c>
      <c r="D40" s="3">
        <v>0.24990000000000001</v>
      </c>
      <c r="E40" s="11">
        <v>5178</v>
      </c>
      <c r="F40" s="5">
        <v>794</v>
      </c>
      <c r="G40" s="14">
        <v>0.15329999999999999</v>
      </c>
      <c r="H40" s="4">
        <v>0</v>
      </c>
      <c r="I40" s="5">
        <v>0</v>
      </c>
      <c r="J40" s="3">
        <v>0</v>
      </c>
      <c r="K40" s="11">
        <v>25716</v>
      </c>
      <c r="L40" s="5">
        <v>5926</v>
      </c>
      <c r="M40" s="3">
        <v>0.23039999999999999</v>
      </c>
    </row>
    <row r="41" spans="1:13" x14ac:dyDescent="0.35">
      <c r="A41" s="1" t="s">
        <v>43</v>
      </c>
      <c r="B41" s="4">
        <v>13900</v>
      </c>
      <c r="C41" s="5">
        <v>4289</v>
      </c>
      <c r="D41" s="3">
        <v>0.30859999999999999</v>
      </c>
      <c r="E41" s="11">
        <v>3571</v>
      </c>
      <c r="F41" s="5">
        <v>1104</v>
      </c>
      <c r="G41" s="14">
        <v>0.30919999999999997</v>
      </c>
      <c r="H41" s="4">
        <v>0</v>
      </c>
      <c r="I41" s="5">
        <v>0</v>
      </c>
      <c r="J41" s="3">
        <v>0</v>
      </c>
      <c r="K41" s="11">
        <v>17471</v>
      </c>
      <c r="L41" s="5">
        <v>5393</v>
      </c>
      <c r="M41" s="3">
        <v>0.30869999999999997</v>
      </c>
    </row>
    <row r="42" spans="1:13" x14ac:dyDescent="0.35">
      <c r="A42" s="1" t="s">
        <v>44</v>
      </c>
      <c r="B42" s="4">
        <v>12010</v>
      </c>
      <c r="C42" s="5">
        <v>2009</v>
      </c>
      <c r="D42" s="3">
        <v>0.1673</v>
      </c>
      <c r="E42" s="11">
        <v>1884</v>
      </c>
      <c r="F42" s="5">
        <v>656</v>
      </c>
      <c r="G42" s="14">
        <v>0.34820000000000001</v>
      </c>
      <c r="H42" s="4">
        <v>0</v>
      </c>
      <c r="I42" s="5">
        <v>0</v>
      </c>
      <c r="J42" s="3">
        <v>0</v>
      </c>
      <c r="K42" s="11">
        <v>13894</v>
      </c>
      <c r="L42" s="5">
        <v>2665</v>
      </c>
      <c r="M42" s="3">
        <v>0.1918</v>
      </c>
    </row>
    <row r="43" spans="1:13" x14ac:dyDescent="0.35">
      <c r="A43" s="1" t="s">
        <v>45</v>
      </c>
      <c r="B43" s="4">
        <v>15428</v>
      </c>
      <c r="C43" s="5">
        <v>4028</v>
      </c>
      <c r="D43" s="3">
        <v>0.2611</v>
      </c>
      <c r="E43" s="11">
        <v>1387</v>
      </c>
      <c r="F43" s="5">
        <v>489</v>
      </c>
      <c r="G43" s="14">
        <v>0.35260000000000002</v>
      </c>
      <c r="H43" s="4">
        <v>3</v>
      </c>
      <c r="I43" s="5">
        <v>1</v>
      </c>
      <c r="J43" s="3">
        <v>0.33329999999999999</v>
      </c>
      <c r="K43" s="11">
        <v>16818</v>
      </c>
      <c r="L43" s="5">
        <v>4518</v>
      </c>
      <c r="M43" s="3">
        <v>0.26860000000000001</v>
      </c>
    </row>
    <row r="44" spans="1:13" x14ac:dyDescent="0.35">
      <c r="A44" s="1" t="s">
        <v>46</v>
      </c>
      <c r="B44" s="4">
        <v>66563</v>
      </c>
      <c r="C44" s="5">
        <v>18213</v>
      </c>
      <c r="D44" s="3">
        <v>0.27360000000000001</v>
      </c>
      <c r="E44" s="11">
        <v>14978</v>
      </c>
      <c r="F44" s="5">
        <v>3081</v>
      </c>
      <c r="G44" s="14">
        <v>0.20569999999999999</v>
      </c>
      <c r="H44" s="4">
        <v>0</v>
      </c>
      <c r="I44" s="5">
        <v>0</v>
      </c>
      <c r="J44" s="3">
        <v>0</v>
      </c>
      <c r="K44" s="11">
        <v>81541</v>
      </c>
      <c r="L44" s="5">
        <v>21294</v>
      </c>
      <c r="M44" s="3">
        <v>0.2611</v>
      </c>
    </row>
    <row r="45" spans="1:13" x14ac:dyDescent="0.35">
      <c r="A45" s="1" t="s">
        <v>47</v>
      </c>
      <c r="B45" s="4">
        <v>2568</v>
      </c>
      <c r="C45" s="5">
        <v>829</v>
      </c>
      <c r="D45" s="3">
        <v>0.32279999999999998</v>
      </c>
      <c r="E45" s="11">
        <v>413</v>
      </c>
      <c r="F45" s="5">
        <v>203</v>
      </c>
      <c r="G45" s="14">
        <v>0.49149999999999999</v>
      </c>
      <c r="H45" s="4">
        <v>0</v>
      </c>
      <c r="I45" s="5">
        <v>0</v>
      </c>
      <c r="J45" s="3">
        <v>0</v>
      </c>
      <c r="K45" s="11">
        <v>2981</v>
      </c>
      <c r="L45" s="5">
        <v>1032</v>
      </c>
      <c r="M45" s="3">
        <v>0.34620000000000001</v>
      </c>
    </row>
    <row r="46" spans="1:13" x14ac:dyDescent="0.35">
      <c r="A46" s="1" t="s">
        <v>48</v>
      </c>
      <c r="B46" s="4">
        <v>3846</v>
      </c>
      <c r="C46" s="5">
        <v>1143</v>
      </c>
      <c r="D46" s="3">
        <v>0.29720000000000002</v>
      </c>
      <c r="E46" s="11">
        <v>654</v>
      </c>
      <c r="F46" s="5">
        <v>228</v>
      </c>
      <c r="G46" s="14">
        <v>0.34860000000000002</v>
      </c>
      <c r="H46" s="4">
        <v>0</v>
      </c>
      <c r="I46" s="5">
        <v>0</v>
      </c>
      <c r="J46" s="3">
        <v>0</v>
      </c>
      <c r="K46" s="11">
        <v>4500</v>
      </c>
      <c r="L46" s="5">
        <v>1371</v>
      </c>
      <c r="M46" s="3">
        <v>0.30470000000000003</v>
      </c>
    </row>
    <row r="47" spans="1:13" x14ac:dyDescent="0.35">
      <c r="A47" s="1" t="s">
        <v>49</v>
      </c>
      <c r="B47" s="4">
        <v>9381</v>
      </c>
      <c r="C47" s="5">
        <v>2305</v>
      </c>
      <c r="D47" s="3">
        <v>0.2457</v>
      </c>
      <c r="E47" s="11">
        <v>1189</v>
      </c>
      <c r="F47" s="5">
        <v>703</v>
      </c>
      <c r="G47" s="14">
        <v>0.59130000000000005</v>
      </c>
      <c r="H47" s="4">
        <v>0</v>
      </c>
      <c r="I47" s="5">
        <v>0</v>
      </c>
      <c r="J47" s="3">
        <v>0</v>
      </c>
      <c r="K47" s="11">
        <v>10570</v>
      </c>
      <c r="L47" s="5">
        <v>3008</v>
      </c>
      <c r="M47" s="3">
        <v>0.28460000000000002</v>
      </c>
    </row>
    <row r="48" spans="1:13" x14ac:dyDescent="0.35">
      <c r="A48" s="1" t="s">
        <v>50</v>
      </c>
      <c r="B48" s="4">
        <v>408</v>
      </c>
      <c r="C48" s="5">
        <v>53</v>
      </c>
      <c r="D48" s="3">
        <v>0.12989999999999999</v>
      </c>
      <c r="E48" s="11">
        <v>135</v>
      </c>
      <c r="F48" s="5">
        <v>62</v>
      </c>
      <c r="G48" s="14">
        <v>0.45929999999999999</v>
      </c>
      <c r="H48" s="4">
        <v>0</v>
      </c>
      <c r="I48" s="5">
        <v>0</v>
      </c>
      <c r="J48" s="3">
        <v>0</v>
      </c>
      <c r="K48" s="11">
        <v>543</v>
      </c>
      <c r="L48" s="5">
        <v>115</v>
      </c>
      <c r="M48" s="3">
        <v>0.21179999999999999</v>
      </c>
    </row>
    <row r="49" spans="1:13" x14ac:dyDescent="0.35">
      <c r="A49" s="1" t="s">
        <v>51</v>
      </c>
      <c r="B49" s="4">
        <v>15015</v>
      </c>
      <c r="C49" s="5">
        <v>1082</v>
      </c>
      <c r="D49" s="3">
        <v>7.2099999999999997E-2</v>
      </c>
      <c r="E49" s="11">
        <v>4241</v>
      </c>
      <c r="F49" s="5">
        <v>1574</v>
      </c>
      <c r="G49" s="14">
        <v>0.37109999999999999</v>
      </c>
      <c r="H49" s="4">
        <v>0</v>
      </c>
      <c r="I49" s="5">
        <v>0</v>
      </c>
      <c r="J49" s="3">
        <v>0</v>
      </c>
      <c r="K49" s="11">
        <v>19256</v>
      </c>
      <c r="L49" s="5">
        <v>2656</v>
      </c>
      <c r="M49" s="3">
        <v>0.13789999999999999</v>
      </c>
    </row>
    <row r="50" spans="1:13" x14ac:dyDescent="0.35">
      <c r="A50" s="1" t="s">
        <v>52</v>
      </c>
      <c r="B50" s="4">
        <v>127734</v>
      </c>
      <c r="C50" s="5">
        <v>11052</v>
      </c>
      <c r="D50" s="3">
        <v>8.6499999999999994E-2</v>
      </c>
      <c r="E50" s="11">
        <v>22735</v>
      </c>
      <c r="F50" s="5">
        <v>7906</v>
      </c>
      <c r="G50" s="14">
        <v>0.34770000000000001</v>
      </c>
      <c r="H50" s="4">
        <v>0</v>
      </c>
      <c r="I50" s="5">
        <v>0</v>
      </c>
      <c r="J50" s="3">
        <v>0</v>
      </c>
      <c r="K50" s="11">
        <v>150469</v>
      </c>
      <c r="L50" s="5">
        <v>18958</v>
      </c>
      <c r="M50" s="3">
        <v>0.126</v>
      </c>
    </row>
    <row r="51" spans="1:13" x14ac:dyDescent="0.35">
      <c r="A51" s="1" t="s">
        <v>53</v>
      </c>
      <c r="B51" s="4">
        <v>8933</v>
      </c>
      <c r="C51" s="5">
        <v>2931</v>
      </c>
      <c r="D51" s="3">
        <v>0.3281</v>
      </c>
      <c r="E51" s="11">
        <v>1639</v>
      </c>
      <c r="F51" s="5">
        <v>397</v>
      </c>
      <c r="G51" s="14">
        <v>0.2422</v>
      </c>
      <c r="H51" s="4">
        <v>0</v>
      </c>
      <c r="I51" s="5">
        <v>0</v>
      </c>
      <c r="J51" s="3">
        <v>0</v>
      </c>
      <c r="K51" s="11">
        <v>10572</v>
      </c>
      <c r="L51" s="5">
        <v>3328</v>
      </c>
      <c r="M51" s="3">
        <v>0.31480000000000002</v>
      </c>
    </row>
    <row r="52" spans="1:13" x14ac:dyDescent="0.35">
      <c r="A52" s="1" t="s">
        <v>54</v>
      </c>
      <c r="B52" s="4">
        <v>45235</v>
      </c>
      <c r="C52" s="5">
        <v>16149</v>
      </c>
      <c r="D52" s="3">
        <v>0.35699999999999998</v>
      </c>
      <c r="E52" s="11">
        <v>2448</v>
      </c>
      <c r="F52" s="5">
        <v>1169</v>
      </c>
      <c r="G52" s="14">
        <v>0.47749999999999998</v>
      </c>
      <c r="H52" s="4">
        <v>0</v>
      </c>
      <c r="I52" s="5">
        <v>0</v>
      </c>
      <c r="J52" s="3">
        <v>0</v>
      </c>
      <c r="K52" s="11">
        <v>47683</v>
      </c>
      <c r="L52" s="5">
        <v>17318</v>
      </c>
      <c r="M52" s="3">
        <v>0.36320000000000002</v>
      </c>
    </row>
    <row r="53" spans="1:13" x14ac:dyDescent="0.35">
      <c r="A53" s="57" t="s">
        <v>55</v>
      </c>
      <c r="B53" s="58"/>
      <c r="C53" s="59"/>
      <c r="D53" s="60"/>
      <c r="E53" s="61"/>
      <c r="F53" s="59"/>
      <c r="G53" s="62"/>
      <c r="H53" s="58"/>
      <c r="I53" s="59"/>
      <c r="J53" s="60"/>
      <c r="K53" s="61"/>
      <c r="L53" s="59"/>
      <c r="M53" s="60"/>
    </row>
    <row r="54" spans="1:13" x14ac:dyDescent="0.35">
      <c r="A54" s="1" t="s">
        <v>56</v>
      </c>
      <c r="B54" s="4">
        <v>574</v>
      </c>
      <c r="C54" s="5">
        <v>105</v>
      </c>
      <c r="D54" s="3">
        <v>0.18290000000000001</v>
      </c>
      <c r="E54" s="11">
        <v>146</v>
      </c>
      <c r="F54" s="5">
        <v>60</v>
      </c>
      <c r="G54" s="14">
        <v>0.41099999999999998</v>
      </c>
      <c r="H54" s="4">
        <v>0</v>
      </c>
      <c r="I54" s="5">
        <v>0</v>
      </c>
      <c r="J54" s="3">
        <v>0</v>
      </c>
      <c r="K54" s="11">
        <v>720</v>
      </c>
      <c r="L54" s="5">
        <v>165</v>
      </c>
      <c r="M54" s="3">
        <v>0.22919999999999999</v>
      </c>
    </row>
    <row r="55" spans="1:13" x14ac:dyDescent="0.35">
      <c r="A55" s="1" t="s">
        <v>57</v>
      </c>
      <c r="B55" s="4">
        <v>44264</v>
      </c>
      <c r="C55" s="5">
        <v>11049</v>
      </c>
      <c r="D55" s="3">
        <v>0.24959999999999999</v>
      </c>
      <c r="E55" s="11">
        <v>4661</v>
      </c>
      <c r="F55" s="5">
        <v>1388</v>
      </c>
      <c r="G55" s="14">
        <v>0.29780000000000001</v>
      </c>
      <c r="H55" s="4">
        <v>1</v>
      </c>
      <c r="I55" s="5">
        <v>0</v>
      </c>
      <c r="J55" s="3">
        <v>0</v>
      </c>
      <c r="K55" s="11">
        <v>48926</v>
      </c>
      <c r="L55" s="5">
        <v>12437</v>
      </c>
      <c r="M55" s="3">
        <v>0.25419999999999998</v>
      </c>
    </row>
    <row r="56" spans="1:13" x14ac:dyDescent="0.35">
      <c r="A56" s="1" t="s">
        <v>58</v>
      </c>
      <c r="B56" s="4">
        <v>20500</v>
      </c>
      <c r="C56" s="5">
        <v>5096</v>
      </c>
      <c r="D56" s="3">
        <v>0.24859999999999999</v>
      </c>
      <c r="E56" s="11">
        <v>2608</v>
      </c>
      <c r="F56" s="5">
        <v>497</v>
      </c>
      <c r="G56" s="14">
        <v>0.19059999999999999</v>
      </c>
      <c r="H56" s="4">
        <v>0</v>
      </c>
      <c r="I56" s="5">
        <v>0</v>
      </c>
      <c r="J56" s="3">
        <v>0</v>
      </c>
      <c r="K56" s="11">
        <v>23108</v>
      </c>
      <c r="L56" s="5">
        <v>5593</v>
      </c>
      <c r="M56" s="3">
        <v>0.24199999999999999</v>
      </c>
    </row>
    <row r="57" spans="1:13" x14ac:dyDescent="0.35">
      <c r="A57" s="1" t="s">
        <v>59</v>
      </c>
      <c r="B57" s="4">
        <v>2057</v>
      </c>
      <c r="C57" s="5">
        <v>739</v>
      </c>
      <c r="D57" s="3">
        <v>0.35930000000000001</v>
      </c>
      <c r="E57" s="11">
        <v>853</v>
      </c>
      <c r="F57" s="5">
        <v>348</v>
      </c>
      <c r="G57" s="14">
        <v>0.40799999999999997</v>
      </c>
      <c r="H57" s="4">
        <v>4</v>
      </c>
      <c r="I57" s="5">
        <v>2</v>
      </c>
      <c r="J57" s="3">
        <v>0.5</v>
      </c>
      <c r="K57" s="11">
        <v>2914</v>
      </c>
      <c r="L57" s="5">
        <v>1089</v>
      </c>
      <c r="M57" s="3">
        <v>0.37369999999999998</v>
      </c>
    </row>
    <row r="58" spans="1:13" ht="15" thickBot="1" x14ac:dyDescent="0.4">
      <c r="A58" s="6" t="s">
        <v>60</v>
      </c>
      <c r="B58" s="51">
        <v>706</v>
      </c>
      <c r="C58" s="53">
        <v>91</v>
      </c>
      <c r="D58" s="12">
        <v>0.12889999999999999</v>
      </c>
      <c r="E58" s="55">
        <v>414</v>
      </c>
      <c r="F58" s="56">
        <v>146</v>
      </c>
      <c r="G58" s="15">
        <v>0.35270000000000001</v>
      </c>
      <c r="H58" s="51">
        <v>0</v>
      </c>
      <c r="I58" s="53">
        <v>0</v>
      </c>
      <c r="J58" s="12">
        <v>0</v>
      </c>
      <c r="K58" s="55">
        <v>1120</v>
      </c>
      <c r="L58" s="56">
        <v>237</v>
      </c>
      <c r="M58" s="7">
        <v>0.21160000000000001</v>
      </c>
    </row>
    <row r="59" spans="1:13" ht="15" thickBot="1" x14ac:dyDescent="0.4">
      <c r="A59" s="19" t="s">
        <v>61</v>
      </c>
      <c r="B59" s="18">
        <f>SUM(B6:B58)</f>
        <v>1120086</v>
      </c>
      <c r="C59" s="8">
        <f>SUM(C6:C58)</f>
        <v>330179</v>
      </c>
      <c r="D59" s="9">
        <f>C59/B59</f>
        <v>0.29478004367521782</v>
      </c>
      <c r="E59" s="8">
        <f>SUM(E6:E58)</f>
        <v>183222</v>
      </c>
      <c r="F59" s="8">
        <f>SUM(F6:F58)</f>
        <v>58275</v>
      </c>
      <c r="G59" s="9">
        <f>F59/E59</f>
        <v>0.31805678357402495</v>
      </c>
      <c r="H59" s="8">
        <f>SUM(H6:H58)</f>
        <v>73</v>
      </c>
      <c r="I59" s="8">
        <f>SUM(I6:I58)</f>
        <v>32</v>
      </c>
      <c r="J59" s="9">
        <f>I59/H59</f>
        <v>0.43835616438356162</v>
      </c>
      <c r="K59" s="8">
        <f>SUM(K6:K58)</f>
        <v>1303381</v>
      </c>
      <c r="L59" s="10">
        <f>SUM(L6:L58)</f>
        <v>388486</v>
      </c>
      <c r="M59" s="17">
        <f>L59/K59</f>
        <v>0.29806019882137302</v>
      </c>
    </row>
    <row r="60" spans="1:13" x14ac:dyDescent="0.3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2"/>
    </row>
    <row r="61" spans="1:13" x14ac:dyDescent="0.35">
      <c r="A61" s="29" t="s">
        <v>62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1"/>
    </row>
    <row r="62" spans="1:13" x14ac:dyDescent="0.35">
      <c r="A62" s="20" t="s">
        <v>63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2"/>
    </row>
    <row r="63" spans="1:13" x14ac:dyDescent="0.35">
      <c r="A63" s="20" t="s">
        <v>64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2"/>
    </row>
    <row r="64" spans="1:13" x14ac:dyDescent="0.35">
      <c r="A64" s="20" t="s">
        <v>65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2"/>
    </row>
    <row r="65" spans="1:13" x14ac:dyDescent="0.35">
      <c r="A65" s="20" t="s">
        <v>66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2"/>
    </row>
    <row r="66" spans="1:13" x14ac:dyDescent="0.35">
      <c r="A66" s="20" t="s">
        <v>67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2"/>
    </row>
    <row r="67" spans="1:13" x14ac:dyDescent="0.35">
      <c r="A67" s="20" t="s">
        <v>68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</row>
    <row r="68" spans="1:13" x14ac:dyDescent="0.35">
      <c r="A68" s="20" t="s">
        <v>69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2"/>
    </row>
    <row r="69" spans="1:13" x14ac:dyDescent="0.35">
      <c r="A69" s="20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2"/>
    </row>
    <row r="70" spans="1:13" x14ac:dyDescent="0.35">
      <c r="A70" s="20" t="s">
        <v>70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2"/>
    </row>
    <row r="71" spans="1:13" x14ac:dyDescent="0.35">
      <c r="A71" s="20" t="s">
        <v>71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2"/>
    </row>
    <row r="72" spans="1:13" x14ac:dyDescent="0.35">
      <c r="A72" s="20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2"/>
    </row>
    <row r="73" spans="1:13" x14ac:dyDescent="0.35">
      <c r="A73" s="20" t="s">
        <v>72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2"/>
    </row>
    <row r="74" spans="1:13" x14ac:dyDescent="0.35">
      <c r="A74" s="20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2"/>
    </row>
    <row r="75" spans="1:13" x14ac:dyDescent="0.35">
      <c r="A75" s="23" t="s">
        <v>74</v>
      </c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5"/>
    </row>
    <row r="76" spans="1:13" ht="15" thickBot="1" x14ac:dyDescent="0.4">
      <c r="A76" s="26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8"/>
    </row>
  </sheetData>
  <mergeCells count="36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62:M62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1816DC-6DED-4268-95A7-9A542E0D6999}"/>
</file>

<file path=customXml/itemProps2.xml><?xml version="1.0" encoding="utf-8"?>
<ds:datastoreItem xmlns:ds="http://schemas.openxmlformats.org/officeDocument/2006/customXml" ds:itemID="{059A7BA6-97FA-4A01-8028-8221862CD0EC}"/>
</file>

<file path=customXml/itemProps3.xml><?xml version="1.0" encoding="utf-8"?>
<ds:datastoreItem xmlns:ds="http://schemas.openxmlformats.org/officeDocument/2006/customXml" ds:itemID="{39717734-81C0-4B90-BAB1-4F83D77976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23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2024-01-23T16:22:58Z</dcterms:modified>
</cp:coreProperties>
</file>