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Mar15 LAA" sheetId="1" r:id="rId1"/>
  </sheets>
  <calcPr calcId="145621"/>
</workbook>
</file>

<file path=xl/calcChain.xml><?xml version="1.0" encoding="utf-8"?>
<calcChain xmlns="http://schemas.openxmlformats.org/spreadsheetml/2006/main">
  <c r="L60" i="1" l="1"/>
  <c r="K60" i="1"/>
  <c r="I60" i="1"/>
  <c r="H60" i="1"/>
  <c r="J60" i="1" s="1"/>
  <c r="F60" i="1"/>
  <c r="E60" i="1"/>
  <c r="C60" i="1"/>
  <c r="B60" i="1"/>
  <c r="D60" i="1" s="1"/>
  <c r="G60" i="1" l="1"/>
  <c r="M60" i="1"/>
</calcChain>
</file>

<file path=xl/sharedStrings.xml><?xml version="1.0" encoding="utf-8"?>
<sst xmlns="http://schemas.openxmlformats.org/spreadsheetml/2006/main" count="93" uniqueCount="78">
  <si>
    <t>Lower Authority Reversal Rates (Regular Claims)</t>
  </si>
  <si>
    <t>Claimant Appeals</t>
  </si>
  <si>
    <t>Employer Appeals</t>
  </si>
  <si>
    <t>Other Appeals</t>
  </si>
  <si>
    <t>All UI Decisions</t>
  </si>
  <si>
    <t>Decs</t>
  </si>
  <si>
    <t>Pct.</t>
  </si>
  <si>
    <t>ST</t>
  </si>
  <si>
    <t>Won</t>
  </si>
  <si>
    <t>%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</si>
  <si>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</si>
  <si>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</si>
  <si>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</si>
  <si>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</si>
  <si>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</si>
  <si>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</si>
  <si>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</si>
  <si>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</si>
  <si>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</si>
  <si>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</si>
  <si>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</si>
  <si>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</si>
  <si>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</si>
  <si>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</si>
  <si>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</si>
  <si>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</si>
  <si>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</si>
  <si>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</si>
  <si>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</si>
  <si>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</si>
  <si>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</si>
  <si>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</si>
  <si>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</si>
  <si>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</si>
  <si>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</si>
  <si>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</si>
  <si>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</si>
  <si>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</si>
  <si>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</si>
  <si>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</si>
  <si>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</si>
  <si>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</si>
  <si>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</si>
  <si>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</si>
  <si>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</si>
  <si>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</si>
  <si>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</si>
  <si>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</si>
  <si>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</si>
  <si>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</si>
  <si>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</si>
  <si>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</si>
  <si>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</si>
  <si>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</si>
  <si>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</si>
  <si>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</si>
  <si>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</si>
  <si>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</si>
  <si>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</si>
  <si>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</si>
  <si>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</si>
  <si>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</si>
  <si>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</si>
  <si>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</si>
  <si>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</si>
  <si>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</si>
  <si>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</si>
  <si>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</si>
  <si>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</si>
  <si>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</si>
  <si>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</si>
  <si>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</si>
  <si>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>It is important to note in reviewing these statistics that the statistics are categorized by the appellant, the moving party</t>
  </si>
  <si>
    <t>of the appeal.  Generalizations should not be made to say that claimants or employers lose or are favored when they appeal.</t>
  </si>
  <si>
    <t>Source: USDOL ETA 5130 Benefit Appeals Report</t>
  </si>
  <si>
    <t>Appellant</t>
  </si>
  <si>
    <t>q</t>
  </si>
  <si>
    <t>June 2015 (7/01/2014 to 6/30/2015)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</si>
</sst>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</cellStyleXfs>
  <cellXfs count="38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0" borderId="2" xfId="0" applyFont="1" applyFill="1" applyBorder="1"/>
    <xf numFmtId="3" fontId="3" fillId="0" borderId="2" xfId="0" applyNumberFormat="1" applyFont="1" applyFill="1" applyBorder="1"/>
    <xf numFmtId="0" fontId="3" fillId="0" borderId="3" xfId="0" applyFont="1" applyFill="1" applyBorder="1"/>
    <xf numFmtId="164" fontId="3" fillId="0" borderId="4" xfId="0" applyNumberFormat="1" applyFont="1" applyFill="1" applyBorder="1"/>
    <xf numFmtId="164" fontId="3" fillId="0" borderId="3" xfId="0" applyNumberFormat="1" applyFont="1" applyFill="1" applyBorder="1"/>
    <xf numFmtId="3" fontId="3" fillId="0" borderId="3" xfId="0" applyNumberFormat="1" applyFont="1" applyFill="1" applyBorder="1"/>
    <xf numFmtId="0" fontId="3" fillId="0" borderId="5" xfId="0" applyFont="1" applyFill="1" applyBorder="1"/>
    <xf numFmtId="3" fontId="3" fillId="0" borderId="5" xfId="0" applyNumberFormat="1" applyFont="1" applyFill="1" applyBorder="1"/>
    <xf numFmtId="3" fontId="3" fillId="0" borderId="0" xfId="0" applyNumberFormat="1" applyFont="1" applyFill="1" applyBorder="1"/>
    <xf numFmtId="164" fontId="3" fillId="0" borderId="6" xfId="0" applyNumberFormat="1" applyFont="1" applyFill="1" applyBorder="1"/>
    <xf numFmtId="164" fontId="3" fillId="0" borderId="0" xfId="0" applyNumberFormat="1" applyFont="1" applyFill="1" applyBorder="1"/>
    <xf numFmtId="0" fontId="3" fillId="0" borderId="0" xfId="0" applyFont="1" applyFill="1" applyBorder="1"/>
    <xf numFmtId="0" fontId="3" fillId="0" borderId="7" xfId="0" applyFont="1" applyFill="1" applyBorder="1"/>
    <xf numFmtId="3" fontId="3" fillId="0" borderId="7" xfId="0" applyNumberFormat="1" applyFont="1" applyFill="1" applyBorder="1"/>
    <xf numFmtId="0" fontId="3" fillId="0" borderId="8" xfId="0" applyFont="1" applyFill="1" applyBorder="1"/>
    <xf numFmtId="164" fontId="3" fillId="0" borderId="9" xfId="0" applyNumberFormat="1" applyFont="1" applyFill="1" applyBorder="1"/>
    <xf numFmtId="164" fontId="3" fillId="0" borderId="8" xfId="0" applyNumberFormat="1" applyFont="1" applyFill="1" applyBorder="1"/>
    <xf numFmtId="3" fontId="3" fillId="0" borderId="8" xfId="0" applyNumberFormat="1" applyFont="1" applyFill="1" applyBorder="1"/>
    <xf numFmtId="0" fontId="4" fillId="0" borderId="7" xfId="0" applyFont="1" applyFill="1" applyBorder="1" applyAlignment="1">
      <alignment horizontal="left"/>
    </xf>
    <xf numFmtId="164" fontId="3" fillId="0" borderId="9" xfId="1" applyNumberFormat="1" applyFont="1" applyFill="1" applyBorder="1"/>
    <xf numFmtId="164" fontId="3" fillId="0" borderId="8" xfId="1" applyNumberFormat="1" applyFont="1" applyFill="1" applyBorder="1"/>
    <xf numFmtId="0" fontId="4" fillId="0" borderId="0" xfId="0" applyFont="1" applyFill="1" applyAlignment="1">
      <alignment horizontal="left"/>
    </xf>
    <xf numFmtId="3" fontId="5" fillId="0" borderId="0" xfId="0" applyNumberFormat="1" applyFont="1" applyFill="1"/>
    <xf numFmtId="0" fontId="4" fillId="0" borderId="0" xfId="0" applyFont="1" applyFill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14" fontId="3" fillId="0" borderId="0" xfId="0" applyNumberFormat="1" applyFont="1" applyFill="1" applyAlignment="1">
      <alignment horizontal="center"/>
    </xf>
  </cellXfs>
  <cellStyles count="4">
    <cellStyle name="Normal" xfId="0" builtinId="0"/>
    <cellStyle name="Normal 2" xfId="2"/>
    <cellStyle name="Note 2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9"/>
  <sheetViews>
    <sheetView tabSelected="1" workbookViewId="0">
      <selection activeCell="H78" sqref="H78"/>
    </sheetView>
  </sheetViews>
  <sheetFormatPr defaultRowHeight="14.25" x14ac:dyDescent="0.2"/>
  <cols>
    <col min="1" max="1" width="5.7109375" style="1" customWidth="1"/>
    <col min="2" max="13" width="10.7109375" style="2" customWidth="1"/>
    <col min="14" max="14" width="9.140625" style="2"/>
    <col min="15" max="15" width="6.7109375" style="2" customWidth="1"/>
    <col min="16" max="16384" width="9.140625" style="2"/>
  </cols>
  <sheetData>
    <row r="1" spans="1:16" ht="15" x14ac:dyDescent="0.25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6" ht="15" x14ac:dyDescent="0.25">
      <c r="B2" s="30" t="s">
        <v>77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6" ht="15.75" thickBot="1" x14ac:dyDescent="0.3">
      <c r="B3" s="3"/>
      <c r="C3" s="3"/>
      <c r="M3" s="3"/>
    </row>
    <row r="4" spans="1:16" ht="15.75" thickBot="1" x14ac:dyDescent="0.3">
      <c r="A4" s="34"/>
      <c r="B4" s="31" t="s">
        <v>1</v>
      </c>
      <c r="C4" s="32"/>
      <c r="D4" s="33"/>
      <c r="E4" s="32" t="s">
        <v>2</v>
      </c>
      <c r="F4" s="32"/>
      <c r="G4" s="32"/>
      <c r="H4" s="31" t="s">
        <v>3</v>
      </c>
      <c r="I4" s="32"/>
      <c r="J4" s="33"/>
      <c r="K4" s="32" t="s">
        <v>4</v>
      </c>
      <c r="L4" s="32"/>
      <c r="M4" s="33"/>
    </row>
    <row r="5" spans="1:16" ht="15" x14ac:dyDescent="0.25">
      <c r="A5" s="35"/>
      <c r="B5" s="4" t="s">
        <v>5</v>
      </c>
      <c r="C5" s="5" t="s">
        <v>75</v>
      </c>
      <c r="D5" s="6" t="s">
        <v>6</v>
      </c>
      <c r="E5" s="5" t="s">
        <v>5</v>
      </c>
      <c r="F5" s="5" t="s">
        <v>75</v>
      </c>
      <c r="G5" s="5" t="s">
        <v>6</v>
      </c>
      <c r="H5" s="4" t="s">
        <v>5</v>
      </c>
      <c r="I5" s="5" t="s">
        <v>75</v>
      </c>
      <c r="J5" s="6" t="s">
        <v>6</v>
      </c>
      <c r="K5" s="5" t="s">
        <v>5</v>
      </c>
      <c r="L5" s="5" t="s">
        <v>75</v>
      </c>
      <c r="M5" s="6" t="s">
        <v>6</v>
      </c>
    </row>
    <row r="6" spans="1:16" ht="15.75" thickBot="1" x14ac:dyDescent="0.3">
      <c r="A6" s="36" t="s">
        <v>7</v>
      </c>
      <c r="B6" s="4"/>
      <c r="C6" s="5" t="s">
        <v>8</v>
      </c>
      <c r="D6" s="6" t="s">
        <v>9</v>
      </c>
      <c r="E6" s="5"/>
      <c r="F6" s="5" t="s">
        <v>8</v>
      </c>
      <c r="G6" s="5" t="s">
        <v>9</v>
      </c>
      <c r="H6" s="4"/>
      <c r="I6" s="5" t="s">
        <v>8</v>
      </c>
      <c r="J6" s="6" t="s">
        <v>9</v>
      </c>
      <c r="K6" s="5"/>
      <c r="L6" s="5" t="s">
        <v>8</v>
      </c>
      <c r="M6" s="6" t="s">
        <v>9</v>
      </c>
    </row>
    <row r="7" spans="1:16" x14ac:dyDescent="0.2">
      <c r="A7" s="13" t="s">
        <v>10</v>
      </c>
      <c r="B7" s="8">
        <v>1634</v>
      </c>
      <c r="C7" s="9">
        <v>541</v>
      </c>
      <c r="D7" s="10">
        <v>0.33110000000000001</v>
      </c>
      <c r="E7" s="9">
        <v>147</v>
      </c>
      <c r="F7" s="9">
        <v>59</v>
      </c>
      <c r="G7" s="11">
        <v>0.40139999999999998</v>
      </c>
      <c r="H7" s="7">
        <v>0</v>
      </c>
      <c r="I7" s="9">
        <v>0</v>
      </c>
      <c r="J7" s="10">
        <v>0</v>
      </c>
      <c r="K7" s="12">
        <v>1781</v>
      </c>
      <c r="L7" s="9">
        <v>600</v>
      </c>
      <c r="M7" s="10">
        <v>0.33689999999999998</v>
      </c>
    </row>
    <row r="8" spans="1:16" x14ac:dyDescent="0.2">
      <c r="A8" s="13" t="s">
        <v>11</v>
      </c>
      <c r="B8" s="14">
        <v>9927</v>
      </c>
      <c r="C8" s="15">
        <v>2604</v>
      </c>
      <c r="D8" s="16">
        <v>0.26229999999999998</v>
      </c>
      <c r="E8" s="15">
        <v>3903</v>
      </c>
      <c r="F8" s="15">
        <v>1759</v>
      </c>
      <c r="G8" s="17">
        <v>0.45069999999999999</v>
      </c>
      <c r="H8" s="13">
        <v>0</v>
      </c>
      <c r="I8" s="18">
        <v>0</v>
      </c>
      <c r="J8" s="16">
        <v>0</v>
      </c>
      <c r="K8" s="15">
        <v>13830</v>
      </c>
      <c r="L8" s="15">
        <v>4363</v>
      </c>
      <c r="M8" s="16">
        <v>0.3155</v>
      </c>
    </row>
    <row r="9" spans="1:16" x14ac:dyDescent="0.2">
      <c r="A9" s="13" t="s">
        <v>12</v>
      </c>
      <c r="B9" s="14">
        <v>12161</v>
      </c>
      <c r="C9" s="15">
        <v>1569</v>
      </c>
      <c r="D9" s="16">
        <v>0.129</v>
      </c>
      <c r="E9" s="15">
        <v>1798</v>
      </c>
      <c r="F9" s="15">
        <v>959</v>
      </c>
      <c r="G9" s="17">
        <v>0.53339999999999999</v>
      </c>
      <c r="H9" s="13">
        <v>8</v>
      </c>
      <c r="I9" s="18">
        <v>2</v>
      </c>
      <c r="J9" s="16">
        <v>0.25</v>
      </c>
      <c r="K9" s="15">
        <v>13967</v>
      </c>
      <c r="L9" s="15">
        <v>2530</v>
      </c>
      <c r="M9" s="16">
        <v>0.18110000000000001</v>
      </c>
      <c r="P9" s="2" t="s">
        <v>76</v>
      </c>
    </row>
    <row r="10" spans="1:16" x14ac:dyDescent="0.2">
      <c r="A10" s="13" t="s">
        <v>13</v>
      </c>
      <c r="B10" s="14">
        <v>17594</v>
      </c>
      <c r="C10" s="15">
        <v>5393</v>
      </c>
      <c r="D10" s="16">
        <v>0.30649999999999999</v>
      </c>
      <c r="E10" s="15">
        <v>5906</v>
      </c>
      <c r="F10" s="15">
        <v>2929</v>
      </c>
      <c r="G10" s="17">
        <v>0.49590000000000001</v>
      </c>
      <c r="H10" s="13">
        <v>0</v>
      </c>
      <c r="I10" s="18">
        <v>0</v>
      </c>
      <c r="J10" s="16">
        <v>0</v>
      </c>
      <c r="K10" s="15">
        <v>23500</v>
      </c>
      <c r="L10" s="15">
        <v>8322</v>
      </c>
      <c r="M10" s="16">
        <v>0.35410000000000003</v>
      </c>
    </row>
    <row r="11" spans="1:16" x14ac:dyDescent="0.2">
      <c r="A11" s="13" t="s">
        <v>14</v>
      </c>
      <c r="B11" s="14">
        <v>197719</v>
      </c>
      <c r="C11" s="15">
        <v>96484</v>
      </c>
      <c r="D11" s="16">
        <v>0.48799999999999999</v>
      </c>
      <c r="E11" s="15">
        <v>24868</v>
      </c>
      <c r="F11" s="15">
        <v>8091</v>
      </c>
      <c r="G11" s="17">
        <v>0.32540000000000002</v>
      </c>
      <c r="H11" s="13">
        <v>0</v>
      </c>
      <c r="I11" s="18">
        <v>0</v>
      </c>
      <c r="J11" s="16">
        <v>0</v>
      </c>
      <c r="K11" s="15">
        <v>222587</v>
      </c>
      <c r="L11" s="15">
        <v>104575</v>
      </c>
      <c r="M11" s="16">
        <v>0.4698</v>
      </c>
    </row>
    <row r="12" spans="1:16" x14ac:dyDescent="0.2">
      <c r="A12" s="13" t="s">
        <v>15</v>
      </c>
      <c r="B12" s="14">
        <v>11047</v>
      </c>
      <c r="C12" s="15">
        <v>4222</v>
      </c>
      <c r="D12" s="16">
        <v>0.38219999999999998</v>
      </c>
      <c r="E12" s="15">
        <v>7830</v>
      </c>
      <c r="F12" s="15">
        <v>4174</v>
      </c>
      <c r="G12" s="17">
        <v>0.53310000000000002</v>
      </c>
      <c r="H12" s="13">
        <v>0</v>
      </c>
      <c r="I12" s="18">
        <v>0</v>
      </c>
      <c r="J12" s="16">
        <v>0</v>
      </c>
      <c r="K12" s="15">
        <v>18877</v>
      </c>
      <c r="L12" s="15">
        <v>8396</v>
      </c>
      <c r="M12" s="16">
        <v>0.44479999999999997</v>
      </c>
    </row>
    <row r="13" spans="1:16" x14ac:dyDescent="0.2">
      <c r="A13" s="13" t="s">
        <v>16</v>
      </c>
      <c r="B13" s="14">
        <v>8160</v>
      </c>
      <c r="C13" s="15">
        <v>2070</v>
      </c>
      <c r="D13" s="16">
        <v>0.25369999999999998</v>
      </c>
      <c r="E13" s="15">
        <v>8981</v>
      </c>
      <c r="F13" s="15">
        <v>2138</v>
      </c>
      <c r="G13" s="17">
        <v>0.23810000000000001</v>
      </c>
      <c r="H13" s="13">
        <v>0</v>
      </c>
      <c r="I13" s="18">
        <v>0</v>
      </c>
      <c r="J13" s="16">
        <v>0</v>
      </c>
      <c r="K13" s="15">
        <v>17141</v>
      </c>
      <c r="L13" s="15">
        <v>4208</v>
      </c>
      <c r="M13" s="16">
        <v>0.2455</v>
      </c>
    </row>
    <row r="14" spans="1:16" x14ac:dyDescent="0.2">
      <c r="A14" s="13" t="s">
        <v>17</v>
      </c>
      <c r="B14" s="14">
        <v>1706</v>
      </c>
      <c r="C14" s="18">
        <v>834</v>
      </c>
      <c r="D14" s="16">
        <v>0.4889</v>
      </c>
      <c r="E14" s="18">
        <v>951</v>
      </c>
      <c r="F14" s="18">
        <v>231</v>
      </c>
      <c r="G14" s="17">
        <v>0.2429</v>
      </c>
      <c r="H14" s="13">
        <v>0</v>
      </c>
      <c r="I14" s="18">
        <v>0</v>
      </c>
      <c r="J14" s="16">
        <v>0</v>
      </c>
      <c r="K14" s="15">
        <v>2657</v>
      </c>
      <c r="L14" s="15">
        <v>1065</v>
      </c>
      <c r="M14" s="16">
        <v>0.40079999999999999</v>
      </c>
    </row>
    <row r="15" spans="1:16" x14ac:dyDescent="0.2">
      <c r="A15" s="13" t="s">
        <v>18</v>
      </c>
      <c r="B15" s="14">
        <v>3125</v>
      </c>
      <c r="C15" s="18">
        <v>471</v>
      </c>
      <c r="D15" s="16">
        <v>0.1507</v>
      </c>
      <c r="E15" s="18">
        <v>655</v>
      </c>
      <c r="F15" s="18">
        <v>445</v>
      </c>
      <c r="G15" s="17">
        <v>0.6794</v>
      </c>
      <c r="H15" s="13">
        <v>165</v>
      </c>
      <c r="I15" s="18">
        <v>137</v>
      </c>
      <c r="J15" s="16">
        <v>0.83030000000000004</v>
      </c>
      <c r="K15" s="15">
        <v>3945</v>
      </c>
      <c r="L15" s="15">
        <v>1053</v>
      </c>
      <c r="M15" s="16">
        <v>0.26690000000000003</v>
      </c>
    </row>
    <row r="16" spans="1:16" x14ac:dyDescent="0.2">
      <c r="A16" s="13" t="s">
        <v>19</v>
      </c>
      <c r="B16" s="14">
        <v>89883</v>
      </c>
      <c r="C16" s="15">
        <v>42532</v>
      </c>
      <c r="D16" s="16">
        <v>0.47320000000000001</v>
      </c>
      <c r="E16" s="15">
        <v>32911</v>
      </c>
      <c r="F16" s="15">
        <v>14389</v>
      </c>
      <c r="G16" s="17">
        <v>0.43719999999999998</v>
      </c>
      <c r="H16" s="13">
        <v>0</v>
      </c>
      <c r="I16" s="18">
        <v>0</v>
      </c>
      <c r="J16" s="16">
        <v>0</v>
      </c>
      <c r="K16" s="15">
        <v>122794</v>
      </c>
      <c r="L16" s="15">
        <v>56921</v>
      </c>
      <c r="M16" s="16">
        <v>0.46350000000000002</v>
      </c>
    </row>
    <row r="17" spans="1:13" x14ac:dyDescent="0.2">
      <c r="A17" s="13" t="s">
        <v>20</v>
      </c>
      <c r="B17" s="14">
        <v>29918</v>
      </c>
      <c r="C17" s="15">
        <v>7422</v>
      </c>
      <c r="D17" s="16">
        <v>0.24809999999999999</v>
      </c>
      <c r="E17" s="15">
        <v>8346</v>
      </c>
      <c r="F17" s="15">
        <v>4120</v>
      </c>
      <c r="G17" s="17">
        <v>0.49359999999999998</v>
      </c>
      <c r="H17" s="13">
        <v>0</v>
      </c>
      <c r="I17" s="18">
        <v>0</v>
      </c>
      <c r="J17" s="16">
        <v>0</v>
      </c>
      <c r="K17" s="15">
        <v>38264</v>
      </c>
      <c r="L17" s="15">
        <v>11542</v>
      </c>
      <c r="M17" s="16">
        <v>0.30159999999999998</v>
      </c>
    </row>
    <row r="18" spans="1:13" x14ac:dyDescent="0.2">
      <c r="A18" s="13" t="s">
        <v>21</v>
      </c>
      <c r="B18" s="14">
        <v>4005</v>
      </c>
      <c r="C18" s="18">
        <v>924</v>
      </c>
      <c r="D18" s="16">
        <v>0.23069999999999999</v>
      </c>
      <c r="E18" s="18">
        <v>463</v>
      </c>
      <c r="F18" s="18">
        <v>196</v>
      </c>
      <c r="G18" s="17">
        <v>0.42330000000000001</v>
      </c>
      <c r="H18" s="13">
        <v>0</v>
      </c>
      <c r="I18" s="18">
        <v>0</v>
      </c>
      <c r="J18" s="16">
        <v>0</v>
      </c>
      <c r="K18" s="15">
        <v>4468</v>
      </c>
      <c r="L18" s="15">
        <v>1120</v>
      </c>
      <c r="M18" s="16">
        <v>0.25069999999999998</v>
      </c>
    </row>
    <row r="19" spans="1:13" x14ac:dyDescent="0.2">
      <c r="A19" s="13" t="s">
        <v>22</v>
      </c>
      <c r="B19" s="14">
        <v>10006</v>
      </c>
      <c r="C19" s="15">
        <v>3561</v>
      </c>
      <c r="D19" s="16">
        <v>0.35589999999999999</v>
      </c>
      <c r="E19" s="15">
        <v>3695</v>
      </c>
      <c r="F19" s="15">
        <v>1411</v>
      </c>
      <c r="G19" s="17">
        <v>0.38190000000000002</v>
      </c>
      <c r="H19" s="13">
        <v>0</v>
      </c>
      <c r="I19" s="18">
        <v>0</v>
      </c>
      <c r="J19" s="16">
        <v>0</v>
      </c>
      <c r="K19" s="15">
        <v>13701</v>
      </c>
      <c r="L19" s="15">
        <v>4972</v>
      </c>
      <c r="M19" s="16">
        <v>0.3629</v>
      </c>
    </row>
    <row r="20" spans="1:13" x14ac:dyDescent="0.2">
      <c r="A20" s="13" t="s">
        <v>23</v>
      </c>
      <c r="B20" s="14">
        <v>3491</v>
      </c>
      <c r="C20" s="18">
        <v>890</v>
      </c>
      <c r="D20" s="16">
        <v>0.25490000000000002</v>
      </c>
      <c r="E20" s="15">
        <v>927</v>
      </c>
      <c r="F20" s="18">
        <v>308</v>
      </c>
      <c r="G20" s="17">
        <v>0.33229999999999998</v>
      </c>
      <c r="H20" s="13">
        <v>0</v>
      </c>
      <c r="I20" s="18">
        <v>0</v>
      </c>
      <c r="J20" s="16">
        <v>0</v>
      </c>
      <c r="K20" s="15">
        <v>4418</v>
      </c>
      <c r="L20" s="15">
        <v>1198</v>
      </c>
      <c r="M20" s="16">
        <v>0.2712</v>
      </c>
    </row>
    <row r="21" spans="1:13" x14ac:dyDescent="0.2">
      <c r="A21" s="13" t="s">
        <v>24</v>
      </c>
      <c r="B21" s="14">
        <v>35343</v>
      </c>
      <c r="C21" s="15">
        <v>10184</v>
      </c>
      <c r="D21" s="16">
        <v>0.28810000000000002</v>
      </c>
      <c r="E21" s="15">
        <v>18828</v>
      </c>
      <c r="F21" s="15">
        <v>4783</v>
      </c>
      <c r="G21" s="17">
        <v>0.254</v>
      </c>
      <c r="H21" s="13">
        <v>0</v>
      </c>
      <c r="I21" s="18">
        <v>0</v>
      </c>
      <c r="J21" s="16">
        <v>0</v>
      </c>
      <c r="K21" s="15">
        <v>54171</v>
      </c>
      <c r="L21" s="15">
        <v>14967</v>
      </c>
      <c r="M21" s="16">
        <v>0.27629999999999999</v>
      </c>
    </row>
    <row r="22" spans="1:13" x14ac:dyDescent="0.2">
      <c r="A22" s="13" t="s">
        <v>25</v>
      </c>
      <c r="B22" s="14">
        <v>13417</v>
      </c>
      <c r="C22" s="15">
        <v>4497</v>
      </c>
      <c r="D22" s="16">
        <v>0.3352</v>
      </c>
      <c r="E22" s="15">
        <v>5890</v>
      </c>
      <c r="F22" s="15">
        <v>2668</v>
      </c>
      <c r="G22" s="17">
        <v>0.45300000000000001</v>
      </c>
      <c r="H22" s="13">
        <v>2</v>
      </c>
      <c r="I22" s="18">
        <v>0</v>
      </c>
      <c r="J22" s="16">
        <v>0</v>
      </c>
      <c r="K22" s="15">
        <v>19309</v>
      </c>
      <c r="L22" s="15">
        <v>7165</v>
      </c>
      <c r="M22" s="16">
        <v>0.37109999999999999</v>
      </c>
    </row>
    <row r="23" spans="1:13" x14ac:dyDescent="0.2">
      <c r="A23" s="13" t="s">
        <v>26</v>
      </c>
      <c r="B23" s="14">
        <v>9708</v>
      </c>
      <c r="C23" s="15">
        <v>2451</v>
      </c>
      <c r="D23" s="16">
        <v>0.2525</v>
      </c>
      <c r="E23" s="15">
        <v>1627</v>
      </c>
      <c r="F23" s="18">
        <v>653</v>
      </c>
      <c r="G23" s="17">
        <v>0.40139999999999998</v>
      </c>
      <c r="H23" s="13">
        <v>0</v>
      </c>
      <c r="I23" s="18">
        <v>0</v>
      </c>
      <c r="J23" s="16">
        <v>0</v>
      </c>
      <c r="K23" s="15">
        <v>11335</v>
      </c>
      <c r="L23" s="15">
        <v>3104</v>
      </c>
      <c r="M23" s="16">
        <v>0.27379999999999999</v>
      </c>
    </row>
    <row r="24" spans="1:13" x14ac:dyDescent="0.2">
      <c r="A24" s="13" t="s">
        <v>27</v>
      </c>
      <c r="B24" s="14">
        <v>15174</v>
      </c>
      <c r="C24" s="15">
        <v>4300</v>
      </c>
      <c r="D24" s="16">
        <v>0.28339999999999999</v>
      </c>
      <c r="E24" s="15">
        <v>2826</v>
      </c>
      <c r="F24" s="18">
        <v>802</v>
      </c>
      <c r="G24" s="17">
        <v>0.2838</v>
      </c>
      <c r="H24" s="13">
        <v>0</v>
      </c>
      <c r="I24" s="18">
        <v>0</v>
      </c>
      <c r="J24" s="16">
        <v>0</v>
      </c>
      <c r="K24" s="15">
        <v>18000</v>
      </c>
      <c r="L24" s="15">
        <v>5102</v>
      </c>
      <c r="M24" s="16">
        <v>0.28339999999999999</v>
      </c>
    </row>
    <row r="25" spans="1:13" x14ac:dyDescent="0.2">
      <c r="A25" s="13" t="s">
        <v>28</v>
      </c>
      <c r="B25" s="14">
        <v>17137</v>
      </c>
      <c r="C25" s="15">
        <v>3877</v>
      </c>
      <c r="D25" s="16">
        <v>0.22620000000000001</v>
      </c>
      <c r="E25" s="15">
        <v>3322</v>
      </c>
      <c r="F25" s="15">
        <v>897</v>
      </c>
      <c r="G25" s="17">
        <v>0.27</v>
      </c>
      <c r="H25" s="13">
        <v>453</v>
      </c>
      <c r="I25" s="18">
        <v>145</v>
      </c>
      <c r="J25" s="16">
        <v>0.3201</v>
      </c>
      <c r="K25" s="15">
        <v>20912</v>
      </c>
      <c r="L25" s="15">
        <v>4919</v>
      </c>
      <c r="M25" s="16">
        <v>0.23519999999999999</v>
      </c>
    </row>
    <row r="26" spans="1:13" x14ac:dyDescent="0.2">
      <c r="A26" s="13" t="s">
        <v>29</v>
      </c>
      <c r="B26" s="14">
        <v>18787</v>
      </c>
      <c r="C26" s="15">
        <v>8908</v>
      </c>
      <c r="D26" s="16">
        <v>0.47420000000000001</v>
      </c>
      <c r="E26" s="15">
        <v>4830</v>
      </c>
      <c r="F26" s="15">
        <v>1560</v>
      </c>
      <c r="G26" s="17">
        <v>0.32300000000000001</v>
      </c>
      <c r="H26" s="13">
        <v>0</v>
      </c>
      <c r="I26" s="18">
        <v>0</v>
      </c>
      <c r="J26" s="16">
        <v>0</v>
      </c>
      <c r="K26" s="15">
        <v>23617</v>
      </c>
      <c r="L26" s="15">
        <v>10468</v>
      </c>
      <c r="M26" s="16">
        <v>0.44319999999999998</v>
      </c>
    </row>
    <row r="27" spans="1:13" x14ac:dyDescent="0.2">
      <c r="A27" s="13" t="s">
        <v>30</v>
      </c>
      <c r="B27" s="14">
        <v>19703</v>
      </c>
      <c r="C27" s="15">
        <v>6440</v>
      </c>
      <c r="D27" s="16">
        <v>0.32690000000000002</v>
      </c>
      <c r="E27" s="15">
        <v>7925</v>
      </c>
      <c r="F27" s="15">
        <v>3364</v>
      </c>
      <c r="G27" s="17">
        <v>0.42449999999999999</v>
      </c>
      <c r="H27" s="13">
        <v>3</v>
      </c>
      <c r="I27" s="18">
        <v>0</v>
      </c>
      <c r="J27" s="16">
        <v>0</v>
      </c>
      <c r="K27" s="15">
        <v>27631</v>
      </c>
      <c r="L27" s="15">
        <v>9804</v>
      </c>
      <c r="M27" s="16">
        <v>0.3548</v>
      </c>
    </row>
    <row r="28" spans="1:13" x14ac:dyDescent="0.2">
      <c r="A28" s="13" t="s">
        <v>31</v>
      </c>
      <c r="B28" s="14">
        <v>5329</v>
      </c>
      <c r="C28" s="15">
        <v>1441</v>
      </c>
      <c r="D28" s="16">
        <v>0.27039999999999997</v>
      </c>
      <c r="E28" s="15">
        <v>1421</v>
      </c>
      <c r="F28" s="18">
        <v>471</v>
      </c>
      <c r="G28" s="17">
        <v>0.33150000000000002</v>
      </c>
      <c r="H28" s="13">
        <v>0</v>
      </c>
      <c r="I28" s="18">
        <v>0</v>
      </c>
      <c r="J28" s="16">
        <v>0</v>
      </c>
      <c r="K28" s="15">
        <v>6750</v>
      </c>
      <c r="L28" s="15">
        <v>1912</v>
      </c>
      <c r="M28" s="16">
        <v>0.2833</v>
      </c>
    </row>
    <row r="29" spans="1:13" x14ac:dyDescent="0.2">
      <c r="A29" s="13" t="s">
        <v>32</v>
      </c>
      <c r="B29" s="14">
        <v>33003</v>
      </c>
      <c r="C29" s="15">
        <v>11761</v>
      </c>
      <c r="D29" s="16">
        <v>0.35639999999999999</v>
      </c>
      <c r="E29" s="15">
        <v>8090</v>
      </c>
      <c r="F29" s="15">
        <v>2274</v>
      </c>
      <c r="G29" s="17">
        <v>0.28110000000000002</v>
      </c>
      <c r="H29" s="13">
        <v>31</v>
      </c>
      <c r="I29" s="18">
        <v>16</v>
      </c>
      <c r="J29" s="16">
        <v>0.5161</v>
      </c>
      <c r="K29" s="15">
        <v>41124</v>
      </c>
      <c r="L29" s="15">
        <v>14051</v>
      </c>
      <c r="M29" s="16">
        <v>0.3417</v>
      </c>
    </row>
    <row r="30" spans="1:13" x14ac:dyDescent="0.2">
      <c r="A30" s="13" t="s">
        <v>33</v>
      </c>
      <c r="B30" s="14">
        <v>17806</v>
      </c>
      <c r="C30" s="15">
        <v>5130</v>
      </c>
      <c r="D30" s="16">
        <v>0.28810000000000002</v>
      </c>
      <c r="E30" s="15">
        <v>3723</v>
      </c>
      <c r="F30" s="15">
        <v>1395</v>
      </c>
      <c r="G30" s="17">
        <v>0.37469999999999998</v>
      </c>
      <c r="H30" s="13">
        <v>0</v>
      </c>
      <c r="I30" s="18">
        <v>0</v>
      </c>
      <c r="J30" s="16">
        <v>0</v>
      </c>
      <c r="K30" s="15">
        <v>21529</v>
      </c>
      <c r="L30" s="15">
        <v>6525</v>
      </c>
      <c r="M30" s="16">
        <v>0.30309999999999998</v>
      </c>
    </row>
    <row r="31" spans="1:13" x14ac:dyDescent="0.2">
      <c r="A31" s="13" t="s">
        <v>34</v>
      </c>
      <c r="B31" s="14">
        <v>15543</v>
      </c>
      <c r="C31" s="15">
        <v>4813</v>
      </c>
      <c r="D31" s="16">
        <v>0.30969999999999998</v>
      </c>
      <c r="E31" s="15">
        <v>3868</v>
      </c>
      <c r="F31" s="15">
        <v>1737</v>
      </c>
      <c r="G31" s="17">
        <v>0.4491</v>
      </c>
      <c r="H31" s="13">
        <v>3</v>
      </c>
      <c r="I31" s="18">
        <v>1</v>
      </c>
      <c r="J31" s="16">
        <v>0.33329999999999999</v>
      </c>
      <c r="K31" s="15">
        <v>19414</v>
      </c>
      <c r="L31" s="15">
        <v>6551</v>
      </c>
      <c r="M31" s="16">
        <v>0.33739999999999998</v>
      </c>
    </row>
    <row r="32" spans="1:13" x14ac:dyDescent="0.2">
      <c r="A32" s="13" t="s">
        <v>35</v>
      </c>
      <c r="B32" s="14">
        <v>10624</v>
      </c>
      <c r="C32" s="15">
        <v>3876</v>
      </c>
      <c r="D32" s="16">
        <v>0.36480000000000001</v>
      </c>
      <c r="E32" s="15">
        <v>1317</v>
      </c>
      <c r="F32" s="18">
        <v>601</v>
      </c>
      <c r="G32" s="17">
        <v>0.45629999999999998</v>
      </c>
      <c r="H32" s="13">
        <v>0</v>
      </c>
      <c r="I32" s="18">
        <v>0</v>
      </c>
      <c r="J32" s="16">
        <v>0</v>
      </c>
      <c r="K32" s="15">
        <v>11941</v>
      </c>
      <c r="L32" s="15">
        <v>4477</v>
      </c>
      <c r="M32" s="16">
        <v>0.37490000000000001</v>
      </c>
    </row>
    <row r="33" spans="1:13" x14ac:dyDescent="0.2">
      <c r="A33" s="13" t="s">
        <v>36</v>
      </c>
      <c r="B33" s="14">
        <v>1047</v>
      </c>
      <c r="C33" s="18">
        <v>261</v>
      </c>
      <c r="D33" s="16">
        <v>0.24929999999999999</v>
      </c>
      <c r="E33" s="18">
        <v>294</v>
      </c>
      <c r="F33" s="18">
        <v>74</v>
      </c>
      <c r="G33" s="17">
        <v>0.25169999999999998</v>
      </c>
      <c r="H33" s="13">
        <v>0</v>
      </c>
      <c r="I33" s="18">
        <v>0</v>
      </c>
      <c r="J33" s="16">
        <v>0</v>
      </c>
      <c r="K33" s="15">
        <v>1341</v>
      </c>
      <c r="L33" s="18">
        <v>335</v>
      </c>
      <c r="M33" s="16">
        <v>0.24979999999999999</v>
      </c>
    </row>
    <row r="34" spans="1:13" x14ac:dyDescent="0.2">
      <c r="A34" s="13" t="s">
        <v>37</v>
      </c>
      <c r="B34" s="14">
        <v>22623</v>
      </c>
      <c r="C34" s="15">
        <v>8438</v>
      </c>
      <c r="D34" s="16">
        <v>0.373</v>
      </c>
      <c r="E34" s="15">
        <v>4925</v>
      </c>
      <c r="F34" s="15">
        <v>2542</v>
      </c>
      <c r="G34" s="17">
        <v>0.5161</v>
      </c>
      <c r="H34" s="13">
        <v>0</v>
      </c>
      <c r="I34" s="18">
        <v>0</v>
      </c>
      <c r="J34" s="16">
        <v>0</v>
      </c>
      <c r="K34" s="15">
        <v>27548</v>
      </c>
      <c r="L34" s="15">
        <v>10980</v>
      </c>
      <c r="M34" s="16">
        <v>0.39860000000000001</v>
      </c>
    </row>
    <row r="35" spans="1:13" x14ac:dyDescent="0.2">
      <c r="A35" s="13" t="s">
        <v>38</v>
      </c>
      <c r="B35" s="14">
        <v>3005</v>
      </c>
      <c r="C35" s="18">
        <v>756</v>
      </c>
      <c r="D35" s="16">
        <v>0.25159999999999999</v>
      </c>
      <c r="E35" s="18">
        <v>255</v>
      </c>
      <c r="F35" s="18">
        <v>85</v>
      </c>
      <c r="G35" s="17">
        <v>0.33329999999999999</v>
      </c>
      <c r="H35" s="13">
        <v>0</v>
      </c>
      <c r="I35" s="18">
        <v>0</v>
      </c>
      <c r="J35" s="16">
        <v>0</v>
      </c>
      <c r="K35" s="15">
        <v>3260</v>
      </c>
      <c r="L35" s="18">
        <v>841</v>
      </c>
      <c r="M35" s="16">
        <v>0.25800000000000001</v>
      </c>
    </row>
    <row r="36" spans="1:13" x14ac:dyDescent="0.2">
      <c r="A36" s="13" t="s">
        <v>39</v>
      </c>
      <c r="B36" s="14">
        <v>5406</v>
      </c>
      <c r="C36" s="18">
        <v>768</v>
      </c>
      <c r="D36" s="16">
        <v>0.1421</v>
      </c>
      <c r="E36" s="15">
        <v>1193</v>
      </c>
      <c r="F36" s="18">
        <v>442</v>
      </c>
      <c r="G36" s="17">
        <v>0.3705</v>
      </c>
      <c r="H36" s="13">
        <v>0</v>
      </c>
      <c r="I36" s="18">
        <v>0</v>
      </c>
      <c r="J36" s="16">
        <v>0</v>
      </c>
      <c r="K36" s="15">
        <v>6599</v>
      </c>
      <c r="L36" s="15">
        <v>1210</v>
      </c>
      <c r="M36" s="16">
        <v>0.18340000000000001</v>
      </c>
    </row>
    <row r="37" spans="1:13" x14ac:dyDescent="0.2">
      <c r="A37" s="13" t="s">
        <v>40</v>
      </c>
      <c r="B37" s="14">
        <v>2587</v>
      </c>
      <c r="C37" s="15">
        <v>1155</v>
      </c>
      <c r="D37" s="16">
        <v>0.44650000000000001</v>
      </c>
      <c r="E37" s="18">
        <v>429</v>
      </c>
      <c r="F37" s="18">
        <v>165</v>
      </c>
      <c r="G37" s="17">
        <v>0.3846</v>
      </c>
      <c r="H37" s="13">
        <v>0</v>
      </c>
      <c r="I37" s="18">
        <v>0</v>
      </c>
      <c r="J37" s="16">
        <v>0</v>
      </c>
      <c r="K37" s="15">
        <v>3016</v>
      </c>
      <c r="L37" s="15">
        <v>1320</v>
      </c>
      <c r="M37" s="16">
        <v>0.43769999999999998</v>
      </c>
    </row>
    <row r="38" spans="1:13" x14ac:dyDescent="0.2">
      <c r="A38" s="13" t="s">
        <v>41</v>
      </c>
      <c r="B38" s="14">
        <v>36495</v>
      </c>
      <c r="C38" s="15">
        <v>10091</v>
      </c>
      <c r="D38" s="16">
        <v>0.27650000000000002</v>
      </c>
      <c r="E38" s="15">
        <v>6373</v>
      </c>
      <c r="F38" s="15">
        <v>2008</v>
      </c>
      <c r="G38" s="17">
        <v>0.31509999999999999</v>
      </c>
      <c r="H38" s="13">
        <v>5</v>
      </c>
      <c r="I38" s="18">
        <v>0</v>
      </c>
      <c r="J38" s="16">
        <v>0</v>
      </c>
      <c r="K38" s="15">
        <v>42873</v>
      </c>
      <c r="L38" s="15">
        <v>12099</v>
      </c>
      <c r="M38" s="16">
        <v>0.28220000000000001</v>
      </c>
    </row>
    <row r="39" spans="1:13" x14ac:dyDescent="0.2">
      <c r="A39" s="13" t="s">
        <v>42</v>
      </c>
      <c r="B39" s="14">
        <v>8271</v>
      </c>
      <c r="C39" s="15">
        <v>2371</v>
      </c>
      <c r="D39" s="16">
        <v>0.28670000000000001</v>
      </c>
      <c r="E39" s="15">
        <v>5607</v>
      </c>
      <c r="F39" s="15">
        <v>2036</v>
      </c>
      <c r="G39" s="17">
        <v>0.36309999999999998</v>
      </c>
      <c r="H39" s="13">
        <v>0</v>
      </c>
      <c r="I39" s="18">
        <v>0</v>
      </c>
      <c r="J39" s="16">
        <v>0</v>
      </c>
      <c r="K39" s="15">
        <v>13878</v>
      </c>
      <c r="L39" s="15">
        <v>4407</v>
      </c>
      <c r="M39" s="16">
        <v>0.31759999999999999</v>
      </c>
    </row>
    <row r="40" spans="1:13" x14ac:dyDescent="0.2">
      <c r="A40" s="13" t="s">
        <v>43</v>
      </c>
      <c r="B40" s="14">
        <v>7998</v>
      </c>
      <c r="C40" s="15">
        <v>2560</v>
      </c>
      <c r="D40" s="16">
        <v>0.3201</v>
      </c>
      <c r="E40" s="15">
        <v>1679</v>
      </c>
      <c r="F40" s="18">
        <v>562</v>
      </c>
      <c r="G40" s="17">
        <v>0.3347</v>
      </c>
      <c r="H40" s="13">
        <v>1</v>
      </c>
      <c r="I40" s="18">
        <v>0</v>
      </c>
      <c r="J40" s="16">
        <v>0</v>
      </c>
      <c r="K40" s="15">
        <v>9678</v>
      </c>
      <c r="L40" s="15">
        <v>3122</v>
      </c>
      <c r="M40" s="16">
        <v>0.3226</v>
      </c>
    </row>
    <row r="41" spans="1:13" x14ac:dyDescent="0.2">
      <c r="A41" s="13" t="s">
        <v>44</v>
      </c>
      <c r="B41" s="14">
        <v>24734</v>
      </c>
      <c r="C41" s="15">
        <v>7947</v>
      </c>
      <c r="D41" s="16">
        <v>0.32129999999999997</v>
      </c>
      <c r="E41" s="15">
        <v>9251</v>
      </c>
      <c r="F41" s="15">
        <v>1731</v>
      </c>
      <c r="G41" s="17">
        <v>0.18709999999999999</v>
      </c>
      <c r="H41" s="13">
        <v>0</v>
      </c>
      <c r="I41" s="18">
        <v>0</v>
      </c>
      <c r="J41" s="16">
        <v>0</v>
      </c>
      <c r="K41" s="15">
        <v>33985</v>
      </c>
      <c r="L41" s="15">
        <v>9678</v>
      </c>
      <c r="M41" s="16">
        <v>0.2848</v>
      </c>
    </row>
    <row r="42" spans="1:13" x14ac:dyDescent="0.2">
      <c r="A42" s="13" t="s">
        <v>45</v>
      </c>
      <c r="B42" s="14">
        <v>11210</v>
      </c>
      <c r="C42" s="15">
        <v>3046</v>
      </c>
      <c r="D42" s="16">
        <v>0.2717</v>
      </c>
      <c r="E42" s="15">
        <v>6020</v>
      </c>
      <c r="F42" s="15">
        <v>2130</v>
      </c>
      <c r="G42" s="17">
        <v>0.3538</v>
      </c>
      <c r="H42" s="13">
        <v>0</v>
      </c>
      <c r="I42" s="18">
        <v>0</v>
      </c>
      <c r="J42" s="16">
        <v>0</v>
      </c>
      <c r="K42" s="15">
        <v>17230</v>
      </c>
      <c r="L42" s="15">
        <v>5176</v>
      </c>
      <c r="M42" s="16">
        <v>0.3004</v>
      </c>
    </row>
    <row r="43" spans="1:13" x14ac:dyDescent="0.2">
      <c r="A43" s="13" t="s">
        <v>46</v>
      </c>
      <c r="B43" s="14">
        <v>9640</v>
      </c>
      <c r="C43" s="15">
        <v>2550</v>
      </c>
      <c r="D43" s="16">
        <v>0.26450000000000001</v>
      </c>
      <c r="E43" s="15">
        <v>2631</v>
      </c>
      <c r="F43" s="15">
        <v>928</v>
      </c>
      <c r="G43" s="17">
        <v>0.35270000000000001</v>
      </c>
      <c r="H43" s="13">
        <v>0</v>
      </c>
      <c r="I43" s="18">
        <v>0</v>
      </c>
      <c r="J43" s="16">
        <v>0</v>
      </c>
      <c r="K43" s="15">
        <v>12271</v>
      </c>
      <c r="L43" s="15">
        <v>3478</v>
      </c>
      <c r="M43" s="16">
        <v>0.28339999999999999</v>
      </c>
    </row>
    <row r="44" spans="1:13" x14ac:dyDescent="0.2">
      <c r="A44" s="13" t="s">
        <v>47</v>
      </c>
      <c r="B44" s="14">
        <v>13084</v>
      </c>
      <c r="C44" s="15">
        <v>3474</v>
      </c>
      <c r="D44" s="16">
        <v>0.26550000000000001</v>
      </c>
      <c r="E44" s="15">
        <v>2590</v>
      </c>
      <c r="F44" s="18">
        <v>683</v>
      </c>
      <c r="G44" s="17">
        <v>0.26369999999999999</v>
      </c>
      <c r="H44" s="13">
        <v>7</v>
      </c>
      <c r="I44" s="18">
        <v>2</v>
      </c>
      <c r="J44" s="16">
        <v>0.28570000000000001</v>
      </c>
      <c r="K44" s="15">
        <v>15681</v>
      </c>
      <c r="L44" s="15">
        <v>4159</v>
      </c>
      <c r="M44" s="16">
        <v>0.26519999999999999</v>
      </c>
    </row>
    <row r="45" spans="1:13" x14ac:dyDescent="0.2">
      <c r="A45" s="13" t="s">
        <v>48</v>
      </c>
      <c r="B45" s="14">
        <v>56896</v>
      </c>
      <c r="C45" s="15">
        <v>17304</v>
      </c>
      <c r="D45" s="16">
        <v>0.30409999999999998</v>
      </c>
      <c r="E45" s="15">
        <v>17416</v>
      </c>
      <c r="F45" s="15">
        <v>7118</v>
      </c>
      <c r="G45" s="17">
        <v>0.40870000000000001</v>
      </c>
      <c r="H45" s="13">
        <v>0</v>
      </c>
      <c r="I45" s="18">
        <v>0</v>
      </c>
      <c r="J45" s="16">
        <v>0</v>
      </c>
      <c r="K45" s="15">
        <v>74312</v>
      </c>
      <c r="L45" s="15">
        <v>24422</v>
      </c>
      <c r="M45" s="16">
        <v>0.3286</v>
      </c>
    </row>
    <row r="46" spans="1:13" x14ac:dyDescent="0.2">
      <c r="A46" s="13" t="s">
        <v>49</v>
      </c>
      <c r="B46" s="14">
        <v>8586</v>
      </c>
      <c r="C46" s="15">
        <v>2342</v>
      </c>
      <c r="D46" s="16">
        <v>0.27279999999999999</v>
      </c>
      <c r="E46" s="15">
        <v>1465</v>
      </c>
      <c r="F46" s="18">
        <v>464</v>
      </c>
      <c r="G46" s="17">
        <v>0.31669999999999998</v>
      </c>
      <c r="H46" s="13">
        <v>0</v>
      </c>
      <c r="I46" s="18">
        <v>0</v>
      </c>
      <c r="J46" s="16">
        <v>0</v>
      </c>
      <c r="K46" s="15">
        <v>10051</v>
      </c>
      <c r="L46" s="15">
        <v>2806</v>
      </c>
      <c r="M46" s="16">
        <v>0.2792</v>
      </c>
    </row>
    <row r="47" spans="1:13" x14ac:dyDescent="0.2">
      <c r="A47" s="13" t="s">
        <v>50</v>
      </c>
      <c r="B47" s="14">
        <v>3196</v>
      </c>
      <c r="C47" s="15">
        <v>1280</v>
      </c>
      <c r="D47" s="16">
        <v>0.40050000000000002</v>
      </c>
      <c r="E47" s="18">
        <v>623</v>
      </c>
      <c r="F47" s="18">
        <v>189</v>
      </c>
      <c r="G47" s="17">
        <v>0.3034</v>
      </c>
      <c r="H47" s="13">
        <v>0</v>
      </c>
      <c r="I47" s="18">
        <v>0</v>
      </c>
      <c r="J47" s="16">
        <v>0</v>
      </c>
      <c r="K47" s="15">
        <v>3819</v>
      </c>
      <c r="L47" s="15">
        <v>1469</v>
      </c>
      <c r="M47" s="16">
        <v>0.38469999999999999</v>
      </c>
    </row>
    <row r="48" spans="1:13" x14ac:dyDescent="0.2">
      <c r="A48" s="13" t="s">
        <v>51</v>
      </c>
      <c r="B48" s="14">
        <v>12589</v>
      </c>
      <c r="C48" s="15">
        <v>3664</v>
      </c>
      <c r="D48" s="16">
        <v>0.29099999999999998</v>
      </c>
      <c r="E48" s="15">
        <v>2047</v>
      </c>
      <c r="F48" s="18">
        <v>804</v>
      </c>
      <c r="G48" s="17">
        <v>0.39279999999999998</v>
      </c>
      <c r="H48" s="13">
        <v>1</v>
      </c>
      <c r="I48" s="18">
        <v>0</v>
      </c>
      <c r="J48" s="16">
        <v>0</v>
      </c>
      <c r="K48" s="15">
        <v>14637</v>
      </c>
      <c r="L48" s="15">
        <v>4468</v>
      </c>
      <c r="M48" s="16">
        <v>0.30530000000000002</v>
      </c>
    </row>
    <row r="49" spans="1:13" x14ac:dyDescent="0.2">
      <c r="A49" s="13" t="s">
        <v>52</v>
      </c>
      <c r="B49" s="13">
        <v>882</v>
      </c>
      <c r="C49" s="18">
        <v>194</v>
      </c>
      <c r="D49" s="16">
        <v>0.22</v>
      </c>
      <c r="E49" s="18">
        <v>225</v>
      </c>
      <c r="F49" s="18">
        <v>104</v>
      </c>
      <c r="G49" s="17">
        <v>0.4622</v>
      </c>
      <c r="H49" s="13">
        <v>0</v>
      </c>
      <c r="I49" s="18">
        <v>0</v>
      </c>
      <c r="J49" s="16">
        <v>0</v>
      </c>
      <c r="K49" s="15">
        <v>1107</v>
      </c>
      <c r="L49" s="18">
        <v>298</v>
      </c>
      <c r="M49" s="16">
        <v>0.26919999999999999</v>
      </c>
    </row>
    <row r="50" spans="1:13" x14ac:dyDescent="0.2">
      <c r="A50" s="13" t="s">
        <v>53</v>
      </c>
      <c r="B50" s="14">
        <v>14891</v>
      </c>
      <c r="C50" s="15">
        <v>3234</v>
      </c>
      <c r="D50" s="16">
        <v>0.2172</v>
      </c>
      <c r="E50" s="15">
        <v>5211</v>
      </c>
      <c r="F50" s="15">
        <v>2948</v>
      </c>
      <c r="G50" s="17">
        <v>0.56569999999999998</v>
      </c>
      <c r="H50" s="13">
        <v>0</v>
      </c>
      <c r="I50" s="18">
        <v>0</v>
      </c>
      <c r="J50" s="16">
        <v>0</v>
      </c>
      <c r="K50" s="15">
        <v>20102</v>
      </c>
      <c r="L50" s="15">
        <v>6182</v>
      </c>
      <c r="M50" s="16">
        <v>0.3075</v>
      </c>
    </row>
    <row r="51" spans="1:13" x14ac:dyDescent="0.2">
      <c r="A51" s="13" t="s">
        <v>54</v>
      </c>
      <c r="B51" s="14">
        <v>72451</v>
      </c>
      <c r="C51" s="15">
        <v>14239</v>
      </c>
      <c r="D51" s="16">
        <v>0.19650000000000001</v>
      </c>
      <c r="E51" s="15">
        <v>24551</v>
      </c>
      <c r="F51" s="15">
        <v>9883</v>
      </c>
      <c r="G51" s="17">
        <v>0.40250000000000002</v>
      </c>
      <c r="H51" s="13">
        <v>0</v>
      </c>
      <c r="I51" s="18">
        <v>0</v>
      </c>
      <c r="J51" s="16">
        <v>0</v>
      </c>
      <c r="K51" s="15">
        <v>97002</v>
      </c>
      <c r="L51" s="15">
        <v>24122</v>
      </c>
      <c r="M51" s="16">
        <v>0.2487</v>
      </c>
    </row>
    <row r="52" spans="1:13" x14ac:dyDescent="0.2">
      <c r="A52" s="13" t="s">
        <v>55</v>
      </c>
      <c r="B52" s="14">
        <v>7387</v>
      </c>
      <c r="C52" s="15">
        <v>1623</v>
      </c>
      <c r="D52" s="16">
        <v>0.21970000000000001</v>
      </c>
      <c r="E52" s="15">
        <v>1809</v>
      </c>
      <c r="F52" s="18">
        <v>399</v>
      </c>
      <c r="G52" s="17">
        <v>0.22059999999999999</v>
      </c>
      <c r="H52" s="13">
        <v>1</v>
      </c>
      <c r="I52" s="18">
        <v>0</v>
      </c>
      <c r="J52" s="16">
        <v>0</v>
      </c>
      <c r="K52" s="15">
        <v>9197</v>
      </c>
      <c r="L52" s="15">
        <v>2022</v>
      </c>
      <c r="M52" s="16">
        <v>0.21990000000000001</v>
      </c>
    </row>
    <row r="53" spans="1:13" x14ac:dyDescent="0.2">
      <c r="A53" s="13" t="s">
        <v>56</v>
      </c>
      <c r="B53" s="14">
        <v>13303</v>
      </c>
      <c r="C53" s="15">
        <v>2305</v>
      </c>
      <c r="D53" s="16">
        <v>0.17330000000000001</v>
      </c>
      <c r="E53" s="15">
        <v>4831</v>
      </c>
      <c r="F53" s="15">
        <v>2260</v>
      </c>
      <c r="G53" s="17">
        <v>0.46779999999999999</v>
      </c>
      <c r="H53" s="13">
        <v>0</v>
      </c>
      <c r="I53" s="18">
        <v>0</v>
      </c>
      <c r="J53" s="16">
        <v>0</v>
      </c>
      <c r="K53" s="15">
        <v>18134</v>
      </c>
      <c r="L53" s="15">
        <v>4565</v>
      </c>
      <c r="M53" s="16">
        <v>0.25169999999999998</v>
      </c>
    </row>
    <row r="54" spans="1:13" x14ac:dyDescent="0.2">
      <c r="A54" s="13" t="s">
        <v>57</v>
      </c>
      <c r="B54" s="13">
        <v>83</v>
      </c>
      <c r="C54" s="18">
        <v>18</v>
      </c>
      <c r="D54" s="16">
        <v>0.21690000000000001</v>
      </c>
      <c r="E54" s="18">
        <v>21</v>
      </c>
      <c r="F54" s="18">
        <v>5</v>
      </c>
      <c r="G54" s="17">
        <v>0.23810000000000001</v>
      </c>
      <c r="H54" s="13">
        <v>0</v>
      </c>
      <c r="I54" s="18">
        <v>0</v>
      </c>
      <c r="J54" s="16">
        <v>0</v>
      </c>
      <c r="K54" s="18">
        <v>104</v>
      </c>
      <c r="L54" s="18">
        <v>23</v>
      </c>
      <c r="M54" s="16">
        <v>0.22120000000000001</v>
      </c>
    </row>
    <row r="55" spans="1:13" x14ac:dyDescent="0.2">
      <c r="A55" s="13" t="s">
        <v>58</v>
      </c>
      <c r="B55" s="14">
        <v>1210</v>
      </c>
      <c r="C55" s="18">
        <v>260</v>
      </c>
      <c r="D55" s="16">
        <v>0.21490000000000001</v>
      </c>
      <c r="E55" s="18">
        <v>355</v>
      </c>
      <c r="F55" s="18">
        <v>166</v>
      </c>
      <c r="G55" s="17">
        <v>0.46760000000000002</v>
      </c>
      <c r="H55" s="13">
        <v>0</v>
      </c>
      <c r="I55" s="18">
        <v>0</v>
      </c>
      <c r="J55" s="16">
        <v>0</v>
      </c>
      <c r="K55" s="15">
        <v>1565</v>
      </c>
      <c r="L55" s="18">
        <v>426</v>
      </c>
      <c r="M55" s="16">
        <v>0.2722</v>
      </c>
    </row>
    <row r="56" spans="1:13" x14ac:dyDescent="0.2">
      <c r="A56" s="13" t="s">
        <v>59</v>
      </c>
      <c r="B56" s="14">
        <v>15707</v>
      </c>
      <c r="C56" s="15">
        <v>5579</v>
      </c>
      <c r="D56" s="16">
        <v>0.35520000000000002</v>
      </c>
      <c r="E56" s="15">
        <v>3581</v>
      </c>
      <c r="F56" s="15">
        <v>1121</v>
      </c>
      <c r="G56" s="17">
        <v>0.313</v>
      </c>
      <c r="H56" s="13">
        <v>6</v>
      </c>
      <c r="I56" s="18">
        <v>2</v>
      </c>
      <c r="J56" s="16">
        <v>0.33329999999999999</v>
      </c>
      <c r="K56" s="15">
        <v>19294</v>
      </c>
      <c r="L56" s="15">
        <v>6702</v>
      </c>
      <c r="M56" s="16">
        <v>0.34739999999999999</v>
      </c>
    </row>
    <row r="57" spans="1:13" x14ac:dyDescent="0.2">
      <c r="A57" s="13" t="s">
        <v>60</v>
      </c>
      <c r="B57" s="14">
        <v>16189</v>
      </c>
      <c r="C57" s="15">
        <v>6370</v>
      </c>
      <c r="D57" s="16">
        <v>0.39350000000000002</v>
      </c>
      <c r="E57" s="15">
        <v>3090</v>
      </c>
      <c r="F57" s="18">
        <v>849</v>
      </c>
      <c r="G57" s="17">
        <v>0.27479999999999999</v>
      </c>
      <c r="H57" s="13">
        <v>3</v>
      </c>
      <c r="I57" s="18">
        <v>2</v>
      </c>
      <c r="J57" s="16">
        <v>0.66669999999999996</v>
      </c>
      <c r="K57" s="15">
        <v>19282</v>
      </c>
      <c r="L57" s="15">
        <v>7221</v>
      </c>
      <c r="M57" s="16">
        <v>0.3745</v>
      </c>
    </row>
    <row r="58" spans="1:13" x14ac:dyDescent="0.2">
      <c r="A58" s="13" t="s">
        <v>61</v>
      </c>
      <c r="B58" s="14">
        <v>3144</v>
      </c>
      <c r="C58" s="15">
        <v>1016</v>
      </c>
      <c r="D58" s="16">
        <v>0.32319999999999999</v>
      </c>
      <c r="E58" s="15">
        <v>1475</v>
      </c>
      <c r="F58" s="18">
        <v>741</v>
      </c>
      <c r="G58" s="17">
        <v>0.50239999999999996</v>
      </c>
      <c r="H58" s="13">
        <v>9</v>
      </c>
      <c r="I58" s="18">
        <v>5</v>
      </c>
      <c r="J58" s="16">
        <v>0.55559999999999998</v>
      </c>
      <c r="K58" s="15">
        <v>4628</v>
      </c>
      <c r="L58" s="15">
        <v>1762</v>
      </c>
      <c r="M58" s="16">
        <v>0.38069999999999998</v>
      </c>
    </row>
    <row r="59" spans="1:13" ht="15" thickBot="1" x14ac:dyDescent="0.25">
      <c r="A59" s="19" t="s">
        <v>62</v>
      </c>
      <c r="B59" s="20">
        <v>1776</v>
      </c>
      <c r="C59" s="21">
        <v>511</v>
      </c>
      <c r="D59" s="22">
        <v>0.28770000000000001</v>
      </c>
      <c r="E59" s="21">
        <v>524</v>
      </c>
      <c r="F59" s="21">
        <v>188</v>
      </c>
      <c r="G59" s="23">
        <v>0.35880000000000001</v>
      </c>
      <c r="H59" s="19">
        <v>0</v>
      </c>
      <c r="I59" s="21">
        <v>0</v>
      </c>
      <c r="J59" s="22">
        <v>0</v>
      </c>
      <c r="K59" s="24">
        <v>2300</v>
      </c>
      <c r="L59" s="21">
        <v>699</v>
      </c>
      <c r="M59" s="22">
        <v>0.3039</v>
      </c>
    </row>
    <row r="60" spans="1:13" ht="15.75" thickBot="1" x14ac:dyDescent="0.3">
      <c r="A60" s="25" t="s">
        <v>63</v>
      </c>
      <c r="B60" s="20">
        <f>SUM(B7:B59)</f>
        <v>986340</v>
      </c>
      <c r="C60" s="24">
        <f>SUM(C7:C59)</f>
        <v>340551</v>
      </c>
      <c r="D60" s="26">
        <f>(C60/B60)</f>
        <v>0.34526735202871223</v>
      </c>
      <c r="E60" s="24">
        <f>SUM(E7:E59)</f>
        <v>273519</v>
      </c>
      <c r="F60" s="24">
        <f>SUM(F7:F59)</f>
        <v>103039</v>
      </c>
      <c r="G60" s="27">
        <f>(F60/E60)</f>
        <v>0.37671605994464735</v>
      </c>
      <c r="H60" s="20">
        <f>SUM(H7:H59)</f>
        <v>698</v>
      </c>
      <c r="I60" s="24">
        <f>SUM(I7:I59)</f>
        <v>312</v>
      </c>
      <c r="J60" s="26">
        <f>(I60/H60)</f>
        <v>0.44699140401146131</v>
      </c>
      <c r="K60" s="24">
        <f>SUM(K7:K59)</f>
        <v>1260557</v>
      </c>
      <c r="L60" s="24">
        <f>SUM(L7:L59)</f>
        <v>443902</v>
      </c>
      <c r="M60" s="26">
        <f>(L60/K60)</f>
        <v>0.35214750304825565</v>
      </c>
    </row>
    <row r="62" spans="1:13" ht="15" x14ac:dyDescent="0.25">
      <c r="A62" s="28" t="s">
        <v>64</v>
      </c>
    </row>
    <row r="63" spans="1:13" x14ac:dyDescent="0.2">
      <c r="A63" s="1" t="s">
        <v>65</v>
      </c>
    </row>
    <row r="64" spans="1:13" x14ac:dyDescent="0.2">
      <c r="A64" s="1" t="s">
        <v>66</v>
      </c>
    </row>
    <row r="65" spans="1:12" x14ac:dyDescent="0.2">
      <c r="A65" s="1" t="s">
        <v>67</v>
      </c>
    </row>
    <row r="66" spans="1:12" x14ac:dyDescent="0.2">
      <c r="A66" s="1" t="s">
        <v>68</v>
      </c>
    </row>
    <row r="67" spans="1:12" x14ac:dyDescent="0.2">
      <c r="A67" s="1" t="s">
        <v>69</v>
      </c>
    </row>
    <row r="68" spans="1:12" x14ac:dyDescent="0.2">
      <c r="A68" s="1" t="s">
        <v>70</v>
      </c>
    </row>
    <row r="69" spans="1:12" x14ac:dyDescent="0.2">
      <c r="A69" s="1" t="s">
        <v>71</v>
      </c>
    </row>
    <row r="71" spans="1:12" x14ac:dyDescent="0.2">
      <c r="A71" s="1" t="s">
        <v>72</v>
      </c>
    </row>
    <row r="72" spans="1:12" x14ac:dyDescent="0.2">
      <c r="A72" s="1" t="s">
        <v>73</v>
      </c>
    </row>
    <row r="74" spans="1:12" x14ac:dyDescent="0.2">
      <c r="A74" s="1" t="s">
        <v>74</v>
      </c>
    </row>
    <row r="75" spans="1:12" x14ac:dyDescent="0.2">
      <c r="B75" s="29"/>
      <c r="C75" s="29"/>
      <c r="E75" s="29"/>
      <c r="F75" s="29"/>
      <c r="H75" s="29"/>
      <c r="I75" s="29"/>
      <c r="K75" s="29"/>
      <c r="L75" s="29"/>
    </row>
    <row r="76" spans="1:12" x14ac:dyDescent="0.2">
      <c r="A76" s="37">
        <v>42237</v>
      </c>
      <c r="B76" s="37"/>
      <c r="C76" s="29"/>
      <c r="E76" s="29"/>
      <c r="F76" s="29"/>
      <c r="H76" s="29"/>
      <c r="I76" s="29"/>
      <c r="K76" s="29"/>
      <c r="L76" s="29"/>
    </row>
    <row r="77" spans="1:12" x14ac:dyDescent="0.2">
      <c r="A77" s="2"/>
      <c r="B77" s="29"/>
      <c r="C77" s="29"/>
      <c r="E77" s="29"/>
      <c r="F77" s="29"/>
      <c r="H77" s="29"/>
      <c r="I77" s="29"/>
      <c r="K77" s="29"/>
      <c r="L77" s="29"/>
    </row>
    <row r="78" spans="1:12" x14ac:dyDescent="0.2">
      <c r="A78" s="2"/>
      <c r="B78" s="29"/>
      <c r="C78" s="29"/>
      <c r="E78" s="29"/>
      <c r="F78" s="29"/>
      <c r="H78" s="29"/>
      <c r="I78" s="29"/>
      <c r="K78" s="29"/>
      <c r="L78" s="29"/>
    </row>
    <row r="79" spans="1:12" x14ac:dyDescent="0.2">
      <c r="A79" s="2"/>
      <c r="B79" s="29"/>
      <c r="C79" s="29"/>
      <c r="E79" s="29"/>
      <c r="F79" s="29"/>
      <c r="H79" s="29"/>
      <c r="I79" s="29"/>
      <c r="K79" s="29"/>
      <c r="L79" s="29"/>
    </row>
    <row r="80" spans="1:12" x14ac:dyDescent="0.2">
      <c r="A80" s="2"/>
      <c r="B80" s="29"/>
      <c r="C80" s="29"/>
      <c r="E80" s="29"/>
      <c r="F80" s="29"/>
      <c r="H80" s="29"/>
      <c r="I80" s="29"/>
      <c r="K80" s="29"/>
      <c r="L80" s="29"/>
    </row>
    <row r="81" spans="1:12" x14ac:dyDescent="0.2">
      <c r="A81" s="2"/>
      <c r="B81" s="29"/>
      <c r="C81" s="29"/>
      <c r="E81" s="29"/>
      <c r="F81" s="29"/>
      <c r="H81" s="29"/>
      <c r="I81" s="29"/>
      <c r="K81" s="29"/>
      <c r="L81" s="29"/>
    </row>
    <row r="82" spans="1:12" x14ac:dyDescent="0.2">
      <c r="A82" s="2"/>
      <c r="B82" s="29"/>
      <c r="C82" s="29"/>
      <c r="E82" s="29"/>
      <c r="F82" s="29"/>
      <c r="H82" s="29"/>
      <c r="I82" s="29"/>
      <c r="K82" s="29"/>
      <c r="L82" s="29"/>
    </row>
    <row r="83" spans="1:12" x14ac:dyDescent="0.2">
      <c r="A83" s="2"/>
      <c r="B83" s="29"/>
      <c r="C83" s="29"/>
      <c r="E83" s="29"/>
      <c r="F83" s="29"/>
      <c r="H83" s="29"/>
      <c r="I83" s="29"/>
      <c r="K83" s="29"/>
      <c r="L83" s="29"/>
    </row>
    <row r="84" spans="1:12" x14ac:dyDescent="0.2">
      <c r="A84" s="2"/>
      <c r="B84" s="29"/>
      <c r="C84" s="29"/>
      <c r="E84" s="29"/>
      <c r="F84" s="29"/>
      <c r="H84" s="29"/>
      <c r="I84" s="29"/>
      <c r="K84" s="29"/>
      <c r="L84" s="29"/>
    </row>
    <row r="85" spans="1:12" x14ac:dyDescent="0.2">
      <c r="A85" s="2"/>
      <c r="B85" s="29"/>
      <c r="C85" s="29"/>
      <c r="E85" s="29"/>
      <c r="F85" s="29"/>
      <c r="H85" s="29"/>
      <c r="I85" s="29"/>
      <c r="K85" s="29"/>
      <c r="L85" s="29"/>
    </row>
    <row r="86" spans="1:12" x14ac:dyDescent="0.2">
      <c r="A86" s="2"/>
      <c r="B86" s="29"/>
      <c r="C86" s="29"/>
      <c r="E86" s="29"/>
      <c r="F86" s="29"/>
      <c r="H86" s="29"/>
      <c r="I86" s="29"/>
      <c r="K86" s="29"/>
      <c r="L86" s="29"/>
    </row>
    <row r="87" spans="1:12" x14ac:dyDescent="0.2">
      <c r="A87" s="2"/>
      <c r="B87" s="29"/>
      <c r="C87" s="29"/>
      <c r="E87" s="29"/>
      <c r="F87" s="29"/>
      <c r="H87" s="29"/>
      <c r="I87" s="29"/>
      <c r="K87" s="29"/>
      <c r="L87" s="29"/>
    </row>
    <row r="88" spans="1:12" x14ac:dyDescent="0.2">
      <c r="A88" s="2"/>
      <c r="B88" s="29"/>
      <c r="C88" s="29"/>
      <c r="E88" s="29"/>
      <c r="F88" s="29"/>
      <c r="H88" s="29"/>
      <c r="I88" s="29"/>
      <c r="K88" s="29"/>
      <c r="L88" s="29"/>
    </row>
    <row r="89" spans="1:12" x14ac:dyDescent="0.2">
      <c r="A89" s="2"/>
      <c r="B89" s="29"/>
      <c r="C89" s="29"/>
      <c r="E89" s="29"/>
      <c r="F89" s="29"/>
      <c r="H89" s="29"/>
      <c r="I89" s="29"/>
      <c r="K89" s="29"/>
      <c r="L89" s="29"/>
    </row>
    <row r="90" spans="1:12" x14ac:dyDescent="0.2">
      <c r="A90" s="2"/>
      <c r="B90" s="29"/>
      <c r="C90" s="29"/>
      <c r="E90" s="29"/>
      <c r="F90" s="29"/>
      <c r="H90" s="29"/>
      <c r="I90" s="29"/>
      <c r="K90" s="29"/>
      <c r="L90" s="29"/>
    </row>
    <row r="91" spans="1:12" x14ac:dyDescent="0.2">
      <c r="A91" s="2"/>
      <c r="B91" s="29"/>
      <c r="C91" s="29"/>
      <c r="E91" s="29"/>
      <c r="F91" s="29"/>
      <c r="H91" s="29"/>
      <c r="I91" s="29"/>
      <c r="K91" s="29"/>
      <c r="L91" s="29"/>
    </row>
    <row r="92" spans="1:12" x14ac:dyDescent="0.2">
      <c r="A92" s="2"/>
      <c r="B92" s="29"/>
      <c r="C92" s="29"/>
      <c r="E92" s="29"/>
      <c r="F92" s="29"/>
      <c r="H92" s="29"/>
      <c r="I92" s="29"/>
      <c r="K92" s="29"/>
      <c r="L92" s="29"/>
    </row>
    <row r="93" spans="1:12" x14ac:dyDescent="0.2">
      <c r="A93" s="2"/>
      <c r="B93" s="29"/>
      <c r="C93" s="29"/>
      <c r="E93" s="29"/>
      <c r="F93" s="29"/>
      <c r="H93" s="29"/>
      <c r="I93" s="29"/>
      <c r="K93" s="29"/>
      <c r="L93" s="29"/>
    </row>
    <row r="94" spans="1:12" x14ac:dyDescent="0.2">
      <c r="A94" s="2"/>
      <c r="B94" s="29"/>
      <c r="C94" s="29"/>
      <c r="E94" s="29"/>
      <c r="F94" s="29"/>
      <c r="H94" s="29"/>
      <c r="I94" s="29"/>
      <c r="K94" s="29"/>
      <c r="L94" s="29"/>
    </row>
    <row r="95" spans="1:12" x14ac:dyDescent="0.2">
      <c r="A95" s="2"/>
      <c r="B95" s="29"/>
      <c r="C95" s="29"/>
      <c r="E95" s="29"/>
      <c r="F95" s="29"/>
      <c r="H95" s="29"/>
      <c r="I95" s="29"/>
      <c r="K95" s="29"/>
      <c r="L95" s="29"/>
    </row>
    <row r="96" spans="1:12" x14ac:dyDescent="0.2">
      <c r="A96" s="2"/>
      <c r="B96" s="29"/>
      <c r="C96" s="29"/>
      <c r="E96" s="29"/>
      <c r="F96" s="29"/>
      <c r="H96" s="29"/>
      <c r="I96" s="29"/>
      <c r="K96" s="29"/>
      <c r="L96" s="29"/>
    </row>
    <row r="97" spans="1:12" x14ac:dyDescent="0.2">
      <c r="A97" s="2"/>
      <c r="B97" s="29"/>
      <c r="C97" s="29"/>
      <c r="E97" s="29"/>
      <c r="F97" s="29"/>
      <c r="H97" s="29"/>
      <c r="I97" s="29"/>
      <c r="K97" s="29"/>
      <c r="L97" s="29"/>
    </row>
    <row r="98" spans="1:12" x14ac:dyDescent="0.2">
      <c r="A98" s="2"/>
      <c r="B98" s="29"/>
      <c r="C98" s="29"/>
      <c r="E98" s="29"/>
      <c r="F98" s="29"/>
      <c r="H98" s="29"/>
      <c r="I98" s="29"/>
      <c r="K98" s="29"/>
      <c r="L98" s="29"/>
    </row>
    <row r="99" spans="1:12" x14ac:dyDescent="0.2">
      <c r="A99" s="2"/>
      <c r="B99" s="29"/>
      <c r="C99" s="29"/>
      <c r="E99" s="29"/>
      <c r="F99" s="29"/>
      <c r="H99" s="29"/>
      <c r="I99" s="29"/>
      <c r="K99" s="29"/>
      <c r="L99" s="29"/>
    </row>
    <row r="100" spans="1:12" x14ac:dyDescent="0.2">
      <c r="A100" s="2"/>
      <c r="B100" s="29"/>
      <c r="C100" s="29"/>
      <c r="E100" s="29"/>
      <c r="F100" s="29"/>
      <c r="H100" s="29"/>
      <c r="I100" s="29"/>
      <c r="K100" s="29"/>
      <c r="L100" s="29"/>
    </row>
    <row r="101" spans="1:12" x14ac:dyDescent="0.2">
      <c r="A101" s="2"/>
      <c r="B101" s="29"/>
      <c r="C101" s="29"/>
      <c r="E101" s="29"/>
      <c r="F101" s="29"/>
      <c r="H101" s="29"/>
      <c r="I101" s="29"/>
      <c r="K101" s="29"/>
      <c r="L101" s="29"/>
    </row>
    <row r="102" spans="1:12" x14ac:dyDescent="0.2">
      <c r="A102" s="2"/>
      <c r="B102" s="29"/>
      <c r="C102" s="29"/>
      <c r="E102" s="29"/>
      <c r="F102" s="29"/>
      <c r="H102" s="29"/>
      <c r="I102" s="29"/>
      <c r="K102" s="29"/>
      <c r="L102" s="29"/>
    </row>
    <row r="103" spans="1:12" x14ac:dyDescent="0.2">
      <c r="A103" s="2"/>
      <c r="B103" s="29"/>
      <c r="C103" s="29"/>
      <c r="E103" s="29"/>
      <c r="F103" s="29"/>
      <c r="H103" s="29"/>
      <c r="I103" s="29"/>
      <c r="K103" s="29"/>
      <c r="L103" s="29"/>
    </row>
    <row r="104" spans="1:12" x14ac:dyDescent="0.2">
      <c r="A104" s="2"/>
      <c r="B104" s="29"/>
      <c r="C104" s="29"/>
      <c r="E104" s="29"/>
      <c r="F104" s="29"/>
      <c r="H104" s="29"/>
      <c r="I104" s="29"/>
      <c r="K104" s="29"/>
      <c r="L104" s="29"/>
    </row>
    <row r="105" spans="1:12" x14ac:dyDescent="0.2">
      <c r="A105" s="2"/>
      <c r="B105" s="29"/>
      <c r="C105" s="29"/>
      <c r="E105" s="29"/>
      <c r="F105" s="29"/>
      <c r="H105" s="29"/>
      <c r="I105" s="29"/>
      <c r="K105" s="29"/>
      <c r="L105" s="29"/>
    </row>
    <row r="106" spans="1:12" x14ac:dyDescent="0.2">
      <c r="A106" s="2"/>
      <c r="B106" s="29"/>
      <c r="C106" s="29"/>
      <c r="E106" s="29"/>
      <c r="F106" s="29"/>
      <c r="H106" s="29"/>
      <c r="I106" s="29"/>
      <c r="K106" s="29"/>
      <c r="L106" s="29"/>
    </row>
    <row r="107" spans="1:12" x14ac:dyDescent="0.2">
      <c r="A107" s="2"/>
      <c r="B107" s="29"/>
      <c r="C107" s="29"/>
      <c r="E107" s="29"/>
      <c r="F107" s="29"/>
      <c r="H107" s="29"/>
      <c r="I107" s="29"/>
      <c r="K107" s="29"/>
      <c r="L107" s="29"/>
    </row>
    <row r="108" spans="1:12" x14ac:dyDescent="0.2">
      <c r="A108" s="2"/>
      <c r="B108" s="29"/>
      <c r="C108" s="29"/>
      <c r="E108" s="29"/>
      <c r="F108" s="29"/>
      <c r="H108" s="29"/>
      <c r="I108" s="29"/>
      <c r="K108" s="29"/>
      <c r="L108" s="29"/>
    </row>
    <row r="109" spans="1:12" x14ac:dyDescent="0.2">
      <c r="A109" s="2"/>
      <c r="B109" s="29"/>
      <c r="C109" s="29"/>
      <c r="E109" s="29"/>
      <c r="F109" s="29"/>
      <c r="H109" s="29"/>
      <c r="I109" s="29"/>
      <c r="K109" s="29"/>
      <c r="L109" s="29"/>
    </row>
  </sheetData>
  <mergeCells count="7">
    <mergeCell ref="A76:B76"/>
    <mergeCell ref="B1:M1"/>
    <mergeCell ref="B2:M2"/>
    <mergeCell ref="B4:D4"/>
    <mergeCell ref="E4:G4"/>
    <mergeCell ref="H4:J4"/>
    <mergeCell ref="K4:M4"/>
  </mergeCells>
  <pageMargins left="1" right="1" top="0.5" bottom="0.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Mar15 LAA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 User</dc:creator>
  <cp:lastModifiedBy>ETA User</cp:lastModifiedBy>
  <cp:lastPrinted>2015-08-07T13:55:07Z</cp:lastPrinted>
  <dcterms:created xsi:type="dcterms:W3CDTF">2015-08-04T14:42:28Z</dcterms:created>
  <dcterms:modified xsi:type="dcterms:W3CDTF">2015-08-21T14:52:01Z</dcterms:modified>
</cp:coreProperties>
</file>