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0\"/>
    </mc:Choice>
  </mc:AlternateContent>
  <bookViews>
    <workbookView xWindow="0" yWindow="0" windowWidth="19200" windowHeight="7050"/>
  </bookViews>
  <sheets>
    <sheet name="Jun 20 LAA" sheetId="2" r:id="rId1"/>
  </sheets>
  <calcPr calcId="162913"/>
</workbook>
</file>

<file path=xl/calcChain.xml><?xml version="1.0" encoding="utf-8"?>
<calcChain xmlns="http://schemas.openxmlformats.org/spreadsheetml/2006/main">
  <c r="I59" i="2" l="1"/>
  <c r="L59" i="2" l="1"/>
  <c r="M59" i="2" s="1"/>
  <c r="K59" i="2"/>
  <c r="H59" i="2"/>
  <c r="J59" i="2" s="1"/>
  <c r="F59" i="2"/>
  <c r="E59" i="2"/>
  <c r="C59" i="2"/>
  <c r="D59" i="2" s="1"/>
  <c r="B59" i="2"/>
  <c r="G59" i="2" l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<sst xmlns="http://schemas.openxmlformats.org/spreadsheetml/2006/main" count="84" uniqueCount="75">
  <si>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</si>
  <si>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</si>
  <si>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</si>
  <si>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</si>
  <si>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</si>
  <si>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</si>
  <si>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</si>
  <si>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</si>
  <si>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</si>
  <si>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</si>
  <si>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</si>
  <si>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</si>
  <si>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</si>
  <si>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</si>
  <si>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</si>
  <si>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</si>
  <si>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</si>
  <si>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</si>
  <si>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</si>
  <si>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</si>
  <si>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</si>
  <si>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</si>
  <si>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</si>
  <si>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</si>
  <si>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</si>
  <si>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</si>
  <si>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</si>
  <si>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</si>
  <si>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</si>
  <si>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</si>
  <si>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</si>
  <si>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</si>
  <si>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</si>
  <si>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</si>
  <si>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</si>
  <si>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</si>
  <si>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</si>
  <si>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</si>
  <si>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</si>
  <si>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</si>
  <si>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</si>
  <si>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</si>
  <si>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</si>
  <si>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</si>
  <si>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</si>
  <si>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</si>
  <si>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</si>
  <si>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</si>
  <si>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</si>
  <si>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</si>
  <si>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</si>
  <si>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</si>
  <si>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</si>
  <si>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</si>
  <si>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</si>
  <si>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</si>
  <si>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</si>
  <si>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</si>
  <si>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</si>
  <si>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</si>
  <si>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</si>
  <si>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</si>
  <si>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</si>
  <si>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</si>
  <si>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</si>
  <si>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</si>
  <si>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</si>
  <si>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</si>
  <si>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</si>
  <si>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</si>
  <si>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</si>
  <si>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</si>
  <si>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</si>
  <si>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</si>
  <si>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2020 (07/01/2019 to 06/30/2020)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</si>
</sst>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5" ht="15" thickBot="1" x14ac:dyDescent="0.4">
      <c r="A2" s="34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5" ht="15" thickBot="1" x14ac:dyDescent="0.4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1" t="s">
        <v>5</v>
      </c>
      <c r="L3" s="41"/>
      <c r="M3" s="42"/>
    </row>
    <row r="4" spans="1:15" x14ac:dyDescent="0.35">
      <c r="A4" s="38"/>
      <c r="B4" s="43" t="s">
        <v>6</v>
      </c>
      <c r="C4" s="45" t="s">
        <v>7</v>
      </c>
      <c r="D4" s="47" t="s">
        <v>8</v>
      </c>
      <c r="E4" s="43" t="s">
        <v>6</v>
      </c>
      <c r="F4" s="45" t="s">
        <v>7</v>
      </c>
      <c r="G4" s="47" t="s">
        <v>8</v>
      </c>
      <c r="H4" s="43" t="s">
        <v>6</v>
      </c>
      <c r="I4" s="45" t="s">
        <v>7</v>
      </c>
      <c r="J4" s="47" t="s">
        <v>8</v>
      </c>
      <c r="K4" s="43" t="s">
        <v>6</v>
      </c>
      <c r="L4" s="45" t="s">
        <v>7</v>
      </c>
      <c r="M4" s="47" t="s">
        <v>8</v>
      </c>
    </row>
    <row r="5" spans="1:15" ht="15" thickBot="1" x14ac:dyDescent="0.4">
      <c r="A5" s="39"/>
      <c r="B5" s="44"/>
      <c r="C5" s="46"/>
      <c r="D5" s="48"/>
      <c r="E5" s="44"/>
      <c r="F5" s="46"/>
      <c r="G5" s="48"/>
      <c r="H5" s="44"/>
      <c r="I5" s="46"/>
      <c r="J5" s="48"/>
      <c r="K5" s="44"/>
      <c r="L5" s="46"/>
      <c r="M5" s="48"/>
    </row>
    <row r="6" spans="1:15" x14ac:dyDescent="0.35">
      <c r="A6" s="26" t="s">
        <v>9</v>
      </c>
      <c r="B6" s="2">
        <v>1094</v>
      </c>
      <c r="C6" s="3">
        <v>290</v>
      </c>
      <c r="D6" s="4">
        <v>0.2651</v>
      </c>
      <c r="E6" s="16">
        <v>133</v>
      </c>
      <c r="F6" s="3">
        <v>38</v>
      </c>
      <c r="G6" s="23">
        <v>0.28570000000000001</v>
      </c>
      <c r="H6" s="2">
        <v>1</v>
      </c>
      <c r="I6" s="3">
        <v>0</v>
      </c>
      <c r="J6" s="4">
        <v>0</v>
      </c>
      <c r="K6" s="16">
        <v>1228</v>
      </c>
      <c r="L6" s="3">
        <v>328</v>
      </c>
      <c r="M6" s="4">
        <v>0.2671</v>
      </c>
      <c r="O6" s="30"/>
    </row>
    <row r="7" spans="1:15" x14ac:dyDescent="0.35">
      <c r="A7" s="1" t="s">
        <v>10</v>
      </c>
      <c r="B7" s="5">
        <v>4975</v>
      </c>
      <c r="C7" s="6">
        <v>1260</v>
      </c>
      <c r="D7" s="7">
        <v>0.25330000000000003</v>
      </c>
      <c r="E7" s="17">
        <v>2497</v>
      </c>
      <c r="F7" s="6">
        <v>1244</v>
      </c>
      <c r="G7" s="24">
        <v>0.49819999999999998</v>
      </c>
      <c r="H7" s="5">
        <v>0</v>
      </c>
      <c r="I7" s="6">
        <v>0</v>
      </c>
      <c r="J7" s="7">
        <v>0</v>
      </c>
      <c r="K7" s="17">
        <v>7472</v>
      </c>
      <c r="L7" s="6">
        <v>2504</v>
      </c>
      <c r="M7" s="7">
        <v>0.33510000000000001</v>
      </c>
      <c r="O7" s="30"/>
    </row>
    <row r="8" spans="1:15" x14ac:dyDescent="0.35">
      <c r="A8" s="1" t="s">
        <v>11</v>
      </c>
      <c r="B8" s="5">
        <v>7997</v>
      </c>
      <c r="C8" s="6">
        <v>1111</v>
      </c>
      <c r="D8" s="7">
        <v>0.1389</v>
      </c>
      <c r="E8" s="17">
        <v>1280</v>
      </c>
      <c r="F8" s="6">
        <v>594</v>
      </c>
      <c r="G8" s="24">
        <v>0.46410000000000001</v>
      </c>
      <c r="H8" s="5">
        <v>0</v>
      </c>
      <c r="I8" s="6">
        <v>0</v>
      </c>
      <c r="J8" s="7">
        <v>0</v>
      </c>
      <c r="K8" s="17">
        <v>9277</v>
      </c>
      <c r="L8" s="6">
        <v>1705</v>
      </c>
      <c r="M8" s="7">
        <v>0.18379999999999999</v>
      </c>
      <c r="O8" s="30"/>
    </row>
    <row r="9" spans="1:15" x14ac:dyDescent="0.35">
      <c r="A9" s="1" t="s">
        <v>12</v>
      </c>
      <c r="B9" s="8">
        <v>15799</v>
      </c>
      <c r="C9" s="6">
        <v>4015</v>
      </c>
      <c r="D9" s="7">
        <v>0.25409999999999999</v>
      </c>
      <c r="E9" s="17">
        <v>3908</v>
      </c>
      <c r="F9" s="6">
        <v>1712</v>
      </c>
      <c r="G9" s="24">
        <v>0.43809999999999999</v>
      </c>
      <c r="H9" s="5">
        <v>0</v>
      </c>
      <c r="I9" s="6">
        <v>0</v>
      </c>
      <c r="J9" s="7">
        <v>0</v>
      </c>
      <c r="K9" s="18">
        <v>19707</v>
      </c>
      <c r="L9" s="6">
        <v>5727</v>
      </c>
      <c r="M9" s="7">
        <v>0.29060000000000002</v>
      </c>
      <c r="O9" s="30"/>
    </row>
    <row r="10" spans="1:15" x14ac:dyDescent="0.35">
      <c r="A10" s="1" t="s">
        <v>13</v>
      </c>
      <c r="B10" s="8">
        <v>157345</v>
      </c>
      <c r="C10" s="9">
        <v>77092</v>
      </c>
      <c r="D10" s="7">
        <v>0.49</v>
      </c>
      <c r="E10" s="18">
        <v>15923</v>
      </c>
      <c r="F10" s="6">
        <v>5152</v>
      </c>
      <c r="G10" s="24">
        <v>0.3236</v>
      </c>
      <c r="H10" s="5">
        <v>0</v>
      </c>
      <c r="I10" s="6">
        <v>0</v>
      </c>
      <c r="J10" s="7">
        <v>0</v>
      </c>
      <c r="K10" s="18">
        <v>173268</v>
      </c>
      <c r="L10" s="9">
        <v>82244</v>
      </c>
      <c r="M10" s="7">
        <v>0.47470000000000001</v>
      </c>
      <c r="O10" s="30"/>
    </row>
    <row r="11" spans="1:15" x14ac:dyDescent="0.35">
      <c r="A11" s="1" t="s">
        <v>14</v>
      </c>
      <c r="B11" s="5">
        <v>10193</v>
      </c>
      <c r="C11" s="6">
        <v>3080</v>
      </c>
      <c r="D11" s="7">
        <v>0.30220000000000002</v>
      </c>
      <c r="E11" s="17">
        <v>4936</v>
      </c>
      <c r="F11" s="6">
        <v>2046</v>
      </c>
      <c r="G11" s="24">
        <v>0.41449999999999998</v>
      </c>
      <c r="H11" s="5">
        <v>0</v>
      </c>
      <c r="I11" s="6">
        <v>0</v>
      </c>
      <c r="J11" s="7">
        <v>0</v>
      </c>
      <c r="K11" s="18">
        <v>15129</v>
      </c>
      <c r="L11" s="6">
        <v>5126</v>
      </c>
      <c r="M11" s="7">
        <v>0.33879999999999999</v>
      </c>
      <c r="O11" s="30"/>
    </row>
    <row r="12" spans="1:15" x14ac:dyDescent="0.35">
      <c r="A12" s="1" t="s">
        <v>15</v>
      </c>
      <c r="B12" s="5">
        <v>7214</v>
      </c>
      <c r="C12" s="6">
        <v>1935</v>
      </c>
      <c r="D12" s="7">
        <v>0.26819999999999999</v>
      </c>
      <c r="E12" s="17">
        <v>6796</v>
      </c>
      <c r="F12" s="6">
        <v>1690</v>
      </c>
      <c r="G12" s="24">
        <v>0.2487</v>
      </c>
      <c r="H12" s="5">
        <v>0</v>
      </c>
      <c r="I12" s="6">
        <v>0</v>
      </c>
      <c r="J12" s="7">
        <v>0</v>
      </c>
      <c r="K12" s="18">
        <v>14010</v>
      </c>
      <c r="L12" s="6">
        <v>3625</v>
      </c>
      <c r="M12" s="7">
        <v>0.25869999999999999</v>
      </c>
      <c r="O12" s="30"/>
    </row>
    <row r="13" spans="1:15" x14ac:dyDescent="0.35">
      <c r="A13" s="1" t="s">
        <v>16</v>
      </c>
      <c r="B13" s="5">
        <v>1168</v>
      </c>
      <c r="C13" s="6">
        <v>685</v>
      </c>
      <c r="D13" s="7">
        <v>0.58650000000000002</v>
      </c>
      <c r="E13" s="17">
        <v>565</v>
      </c>
      <c r="F13" s="6">
        <v>107</v>
      </c>
      <c r="G13" s="24">
        <v>0.18940000000000001</v>
      </c>
      <c r="H13" s="5">
        <v>0</v>
      </c>
      <c r="I13" s="6">
        <v>0</v>
      </c>
      <c r="J13" s="7">
        <v>0</v>
      </c>
      <c r="K13" s="17">
        <v>1733</v>
      </c>
      <c r="L13" s="6">
        <v>792</v>
      </c>
      <c r="M13" s="7">
        <v>0.45700000000000002</v>
      </c>
      <c r="O13" s="30"/>
    </row>
    <row r="14" spans="1:15" x14ac:dyDescent="0.35">
      <c r="A14" s="1" t="s">
        <v>17</v>
      </c>
      <c r="B14" s="5">
        <v>1601</v>
      </c>
      <c r="C14" s="6">
        <v>470</v>
      </c>
      <c r="D14" s="7">
        <v>0.29360000000000003</v>
      </c>
      <c r="E14" s="17">
        <v>289</v>
      </c>
      <c r="F14" s="6">
        <v>165</v>
      </c>
      <c r="G14" s="24">
        <v>0.57089999999999996</v>
      </c>
      <c r="H14" s="5">
        <v>50</v>
      </c>
      <c r="I14" s="6">
        <v>36</v>
      </c>
      <c r="J14" s="7">
        <v>0.72</v>
      </c>
      <c r="K14" s="17">
        <v>1940</v>
      </c>
      <c r="L14" s="6">
        <v>671</v>
      </c>
      <c r="M14" s="7">
        <v>0.34589999999999999</v>
      </c>
      <c r="O14" s="30"/>
    </row>
    <row r="15" spans="1:15" x14ac:dyDescent="0.35">
      <c r="A15" s="1" t="s">
        <v>18</v>
      </c>
      <c r="B15" s="8">
        <v>24959</v>
      </c>
      <c r="C15" s="9">
        <v>7334</v>
      </c>
      <c r="D15" s="7">
        <v>0.29380000000000001</v>
      </c>
      <c r="E15" s="18">
        <v>9506</v>
      </c>
      <c r="F15" s="6">
        <v>2358</v>
      </c>
      <c r="G15" s="24">
        <v>0.24809999999999999</v>
      </c>
      <c r="H15" s="5">
        <v>0</v>
      </c>
      <c r="I15" s="6">
        <v>0</v>
      </c>
      <c r="J15" s="7">
        <v>0</v>
      </c>
      <c r="K15" s="18">
        <v>34465</v>
      </c>
      <c r="L15" s="9">
        <v>9692</v>
      </c>
      <c r="M15" s="7">
        <v>0.28120000000000001</v>
      </c>
      <c r="O15" s="30"/>
    </row>
    <row r="16" spans="1:15" x14ac:dyDescent="0.35">
      <c r="A16" s="1" t="s">
        <v>19</v>
      </c>
      <c r="B16" s="8">
        <v>15312</v>
      </c>
      <c r="C16" s="6">
        <v>4190</v>
      </c>
      <c r="D16" s="7">
        <v>0.27360000000000001</v>
      </c>
      <c r="E16" s="17">
        <v>5164</v>
      </c>
      <c r="F16" s="6">
        <v>2232</v>
      </c>
      <c r="G16" s="24">
        <v>0.43219999999999997</v>
      </c>
      <c r="H16" s="5">
        <v>1</v>
      </c>
      <c r="I16" s="6">
        <v>1</v>
      </c>
      <c r="J16" s="7">
        <v>1</v>
      </c>
      <c r="K16" s="18">
        <v>20477</v>
      </c>
      <c r="L16" s="6">
        <v>6423</v>
      </c>
      <c r="M16" s="7">
        <v>0.31369999999999998</v>
      </c>
      <c r="O16" s="30"/>
    </row>
    <row r="17" spans="1:15" x14ac:dyDescent="0.35">
      <c r="A17" s="1" t="s">
        <v>20</v>
      </c>
      <c r="B17" s="5">
        <v>4749</v>
      </c>
      <c r="C17" s="6">
        <v>695</v>
      </c>
      <c r="D17" s="7">
        <v>0.14630000000000001</v>
      </c>
      <c r="E17" s="17">
        <v>331</v>
      </c>
      <c r="F17" s="6">
        <v>96</v>
      </c>
      <c r="G17" s="24">
        <v>0.28999999999999998</v>
      </c>
      <c r="H17" s="5">
        <v>0</v>
      </c>
      <c r="I17" s="6">
        <v>0</v>
      </c>
      <c r="J17" s="7">
        <v>0</v>
      </c>
      <c r="K17" s="17">
        <v>5080</v>
      </c>
      <c r="L17" s="6">
        <v>791</v>
      </c>
      <c r="M17" s="7">
        <v>0.15570000000000001</v>
      </c>
      <c r="O17" s="30"/>
    </row>
    <row r="18" spans="1:15" x14ac:dyDescent="0.35">
      <c r="A18" s="1" t="s">
        <v>21</v>
      </c>
      <c r="B18" s="5">
        <v>7294</v>
      </c>
      <c r="C18" s="6">
        <v>1779</v>
      </c>
      <c r="D18" s="7">
        <v>0.24390000000000001</v>
      </c>
      <c r="E18" s="17">
        <v>3303</v>
      </c>
      <c r="F18" s="6">
        <v>1089</v>
      </c>
      <c r="G18" s="24">
        <v>0.32969999999999999</v>
      </c>
      <c r="H18" s="5">
        <v>0</v>
      </c>
      <c r="I18" s="6">
        <v>0</v>
      </c>
      <c r="J18" s="7">
        <v>0</v>
      </c>
      <c r="K18" s="17">
        <v>10597</v>
      </c>
      <c r="L18" s="6">
        <v>2868</v>
      </c>
      <c r="M18" s="7">
        <v>0.27060000000000001</v>
      </c>
      <c r="O18" s="30"/>
    </row>
    <row r="19" spans="1:15" x14ac:dyDescent="0.35">
      <c r="A19" s="1" t="s">
        <v>22</v>
      </c>
      <c r="B19" s="5">
        <v>2205</v>
      </c>
      <c r="C19" s="6">
        <v>618</v>
      </c>
      <c r="D19" s="7">
        <v>0.28029999999999999</v>
      </c>
      <c r="E19" s="17">
        <v>484</v>
      </c>
      <c r="F19" s="6">
        <v>137</v>
      </c>
      <c r="G19" s="24">
        <v>0.28310000000000002</v>
      </c>
      <c r="H19" s="5">
        <v>3</v>
      </c>
      <c r="I19" s="6">
        <v>0</v>
      </c>
      <c r="J19" s="7">
        <v>0</v>
      </c>
      <c r="K19" s="17">
        <v>2692</v>
      </c>
      <c r="L19" s="6">
        <v>755</v>
      </c>
      <c r="M19" s="7">
        <v>0.28050000000000003</v>
      </c>
      <c r="O19" s="30"/>
    </row>
    <row r="20" spans="1:15" x14ac:dyDescent="0.35">
      <c r="A20" s="1" t="s">
        <v>23</v>
      </c>
      <c r="B20" s="8">
        <v>25112</v>
      </c>
      <c r="C20" s="6">
        <v>6654</v>
      </c>
      <c r="D20" s="7">
        <v>0.26500000000000001</v>
      </c>
      <c r="E20" s="18">
        <v>9511</v>
      </c>
      <c r="F20" s="6">
        <v>2258</v>
      </c>
      <c r="G20" s="24">
        <v>0.2374</v>
      </c>
      <c r="H20" s="5">
        <v>0</v>
      </c>
      <c r="I20" s="6">
        <v>0</v>
      </c>
      <c r="J20" s="7">
        <v>0</v>
      </c>
      <c r="K20" s="18">
        <v>34623</v>
      </c>
      <c r="L20" s="9">
        <v>8912</v>
      </c>
      <c r="M20" s="7">
        <v>0.25740000000000002</v>
      </c>
      <c r="O20" s="30"/>
    </row>
    <row r="21" spans="1:15" x14ac:dyDescent="0.35">
      <c r="A21" s="1" t="s">
        <v>24</v>
      </c>
      <c r="B21" s="5">
        <v>8338</v>
      </c>
      <c r="C21" s="6">
        <v>2306</v>
      </c>
      <c r="D21" s="7">
        <v>0.27660000000000001</v>
      </c>
      <c r="E21" s="17">
        <v>3406</v>
      </c>
      <c r="F21" s="6">
        <v>1256</v>
      </c>
      <c r="G21" s="24">
        <v>0.36880000000000002</v>
      </c>
      <c r="H21" s="5">
        <v>1</v>
      </c>
      <c r="I21" s="6">
        <v>0</v>
      </c>
      <c r="J21" s="7">
        <v>0</v>
      </c>
      <c r="K21" s="18">
        <v>11745</v>
      </c>
      <c r="L21" s="6">
        <v>3562</v>
      </c>
      <c r="M21" s="7">
        <v>0.30330000000000001</v>
      </c>
      <c r="O21" s="30"/>
    </row>
    <row r="22" spans="1:15" x14ac:dyDescent="0.35">
      <c r="A22" s="1" t="s">
        <v>25</v>
      </c>
      <c r="B22" s="5">
        <v>4602</v>
      </c>
      <c r="C22" s="6">
        <v>1332</v>
      </c>
      <c r="D22" s="7">
        <v>0.28939999999999999</v>
      </c>
      <c r="E22" s="17">
        <v>713</v>
      </c>
      <c r="F22" s="6">
        <v>192</v>
      </c>
      <c r="G22" s="24">
        <v>0.26929999999999998</v>
      </c>
      <c r="H22" s="5">
        <v>0</v>
      </c>
      <c r="I22" s="6">
        <v>0</v>
      </c>
      <c r="J22" s="7">
        <v>0</v>
      </c>
      <c r="K22" s="17">
        <v>5315</v>
      </c>
      <c r="L22" s="6">
        <v>1524</v>
      </c>
      <c r="M22" s="7">
        <v>0.28670000000000001</v>
      </c>
      <c r="O22" s="30"/>
    </row>
    <row r="23" spans="1:15" x14ac:dyDescent="0.35">
      <c r="A23" s="1" t="s">
        <v>26</v>
      </c>
      <c r="B23" s="5">
        <v>9172</v>
      </c>
      <c r="C23" s="6">
        <v>4012</v>
      </c>
      <c r="D23" s="7">
        <v>0.43740000000000001</v>
      </c>
      <c r="E23" s="17">
        <v>1698</v>
      </c>
      <c r="F23" s="6">
        <v>473</v>
      </c>
      <c r="G23" s="24">
        <v>0.27860000000000001</v>
      </c>
      <c r="H23" s="5">
        <v>0</v>
      </c>
      <c r="I23" s="6">
        <v>0</v>
      </c>
      <c r="J23" s="7">
        <v>0</v>
      </c>
      <c r="K23" s="18">
        <v>10870</v>
      </c>
      <c r="L23" s="6">
        <v>4485</v>
      </c>
      <c r="M23" s="7">
        <v>0.41260000000000002</v>
      </c>
      <c r="O23" s="30"/>
    </row>
    <row r="24" spans="1:15" x14ac:dyDescent="0.35">
      <c r="A24" s="1" t="s">
        <v>27</v>
      </c>
      <c r="B24" s="8">
        <v>11075</v>
      </c>
      <c r="C24" s="6">
        <v>1985</v>
      </c>
      <c r="D24" s="7">
        <v>0.1792</v>
      </c>
      <c r="E24" s="17">
        <v>1860</v>
      </c>
      <c r="F24" s="6">
        <v>351</v>
      </c>
      <c r="G24" s="24">
        <v>0.18870000000000001</v>
      </c>
      <c r="H24" s="5">
        <v>0</v>
      </c>
      <c r="I24" s="6">
        <v>0</v>
      </c>
      <c r="J24" s="7">
        <v>0</v>
      </c>
      <c r="K24" s="18">
        <v>12935</v>
      </c>
      <c r="L24" s="6">
        <v>2336</v>
      </c>
      <c r="M24" s="7">
        <v>0.18060000000000001</v>
      </c>
      <c r="O24" s="30"/>
    </row>
    <row r="25" spans="1:15" x14ac:dyDescent="0.35">
      <c r="A25" s="1" t="s">
        <v>28</v>
      </c>
      <c r="B25" s="8">
        <v>12003</v>
      </c>
      <c r="C25" s="6">
        <v>5527</v>
      </c>
      <c r="D25" s="7">
        <v>0.46050000000000002</v>
      </c>
      <c r="E25" s="17">
        <v>2472</v>
      </c>
      <c r="F25" s="6">
        <v>753</v>
      </c>
      <c r="G25" s="24">
        <v>0.30459999999999998</v>
      </c>
      <c r="H25" s="5">
        <v>0</v>
      </c>
      <c r="I25" s="6">
        <v>0</v>
      </c>
      <c r="J25" s="7">
        <v>0</v>
      </c>
      <c r="K25" s="18">
        <v>14475</v>
      </c>
      <c r="L25" s="6">
        <v>6280</v>
      </c>
      <c r="M25" s="7">
        <v>0.43390000000000001</v>
      </c>
      <c r="O25" s="30"/>
    </row>
    <row r="26" spans="1:15" x14ac:dyDescent="0.35">
      <c r="A26" s="1" t="s">
        <v>29</v>
      </c>
      <c r="B26" s="8">
        <v>11214</v>
      </c>
      <c r="C26" s="6">
        <v>3208</v>
      </c>
      <c r="D26" s="7">
        <v>0.28610000000000002</v>
      </c>
      <c r="E26" s="17">
        <v>4094</v>
      </c>
      <c r="F26" s="6">
        <v>1859</v>
      </c>
      <c r="G26" s="24">
        <v>0.4541</v>
      </c>
      <c r="H26" s="5">
        <v>0</v>
      </c>
      <c r="I26" s="6">
        <v>0</v>
      </c>
      <c r="J26" s="7">
        <v>0</v>
      </c>
      <c r="K26" s="18">
        <v>15308</v>
      </c>
      <c r="L26" s="6">
        <v>5067</v>
      </c>
      <c r="M26" s="7">
        <v>0.33100000000000002</v>
      </c>
      <c r="O26" s="30"/>
    </row>
    <row r="27" spans="1:15" x14ac:dyDescent="0.35">
      <c r="A27" s="1" t="s">
        <v>30</v>
      </c>
      <c r="B27" s="5">
        <v>3162</v>
      </c>
      <c r="C27" s="6">
        <v>923</v>
      </c>
      <c r="D27" s="7">
        <v>0.29189999999999999</v>
      </c>
      <c r="E27" s="17">
        <v>705</v>
      </c>
      <c r="F27" s="6">
        <v>253</v>
      </c>
      <c r="G27" s="24">
        <v>0.3589</v>
      </c>
      <c r="H27" s="5">
        <v>0</v>
      </c>
      <c r="I27" s="6">
        <v>0</v>
      </c>
      <c r="J27" s="7">
        <v>0</v>
      </c>
      <c r="K27" s="17">
        <v>3867</v>
      </c>
      <c r="L27" s="6">
        <v>1176</v>
      </c>
      <c r="M27" s="7">
        <v>0.30409999999999998</v>
      </c>
      <c r="O27" s="30"/>
    </row>
    <row r="28" spans="1:15" x14ac:dyDescent="0.35">
      <c r="A28" s="1" t="s">
        <v>31</v>
      </c>
      <c r="B28" s="8">
        <v>19265</v>
      </c>
      <c r="C28" s="9">
        <v>7147</v>
      </c>
      <c r="D28" s="7">
        <v>0.371</v>
      </c>
      <c r="E28" s="17">
        <v>3042</v>
      </c>
      <c r="F28" s="6">
        <v>694</v>
      </c>
      <c r="G28" s="24">
        <v>0.2281</v>
      </c>
      <c r="H28" s="5">
        <v>5</v>
      </c>
      <c r="I28" s="6">
        <v>1</v>
      </c>
      <c r="J28" s="7">
        <v>0.2</v>
      </c>
      <c r="K28" s="18">
        <v>22312</v>
      </c>
      <c r="L28" s="9">
        <v>7842</v>
      </c>
      <c r="M28" s="7">
        <v>0.35149999999999998</v>
      </c>
      <c r="O28" s="30"/>
    </row>
    <row r="29" spans="1:15" x14ac:dyDescent="0.35">
      <c r="A29" s="1" t="s">
        <v>32</v>
      </c>
      <c r="B29" s="8">
        <v>19427</v>
      </c>
      <c r="C29" s="6">
        <v>5576</v>
      </c>
      <c r="D29" s="7">
        <v>0.28699999999999998</v>
      </c>
      <c r="E29" s="17">
        <v>3096</v>
      </c>
      <c r="F29" s="6">
        <v>1040</v>
      </c>
      <c r="G29" s="24">
        <v>0.33589999999999998</v>
      </c>
      <c r="H29" s="5">
        <v>0</v>
      </c>
      <c r="I29" s="6">
        <v>0</v>
      </c>
      <c r="J29" s="7">
        <v>0</v>
      </c>
      <c r="K29" s="18">
        <v>22523</v>
      </c>
      <c r="L29" s="6">
        <v>6616</v>
      </c>
      <c r="M29" s="7">
        <v>0.29370000000000002</v>
      </c>
      <c r="O29" s="30"/>
    </row>
    <row r="30" spans="1:15" x14ac:dyDescent="0.35">
      <c r="A30" s="1" t="s">
        <v>33</v>
      </c>
      <c r="B30" s="8">
        <v>15945</v>
      </c>
      <c r="C30" s="6">
        <v>4289</v>
      </c>
      <c r="D30" s="7">
        <v>0.26900000000000002</v>
      </c>
      <c r="E30" s="17">
        <v>1922</v>
      </c>
      <c r="F30" s="6">
        <v>958</v>
      </c>
      <c r="G30" s="24">
        <v>0.49840000000000001</v>
      </c>
      <c r="H30" s="5">
        <v>0</v>
      </c>
      <c r="I30" s="6">
        <v>0</v>
      </c>
      <c r="J30" s="7">
        <v>0</v>
      </c>
      <c r="K30" s="18">
        <v>17867</v>
      </c>
      <c r="L30" s="6">
        <v>5247</v>
      </c>
      <c r="M30" s="7">
        <v>0.29370000000000002</v>
      </c>
      <c r="O30" s="30"/>
    </row>
    <row r="31" spans="1:15" x14ac:dyDescent="0.35">
      <c r="A31" s="1" t="s">
        <v>34</v>
      </c>
      <c r="B31" s="8">
        <v>8037</v>
      </c>
      <c r="C31" s="6">
        <v>2549</v>
      </c>
      <c r="D31" s="7">
        <v>0.31719999999999998</v>
      </c>
      <c r="E31" s="17">
        <v>968</v>
      </c>
      <c r="F31" s="6">
        <v>511</v>
      </c>
      <c r="G31" s="24">
        <v>0.52790000000000004</v>
      </c>
      <c r="H31" s="5">
        <v>0</v>
      </c>
      <c r="I31" s="6">
        <v>0</v>
      </c>
      <c r="J31" s="7">
        <v>0</v>
      </c>
      <c r="K31" s="18">
        <v>9005</v>
      </c>
      <c r="L31" s="6">
        <v>3060</v>
      </c>
      <c r="M31" s="7">
        <v>0.33979999999999999</v>
      </c>
      <c r="O31" s="30"/>
    </row>
    <row r="32" spans="1:15" x14ac:dyDescent="0.35">
      <c r="A32" s="1" t="s">
        <v>35</v>
      </c>
      <c r="B32" s="5">
        <v>1053</v>
      </c>
      <c r="C32" s="6">
        <v>222</v>
      </c>
      <c r="D32" s="7">
        <v>0.21079999999999999</v>
      </c>
      <c r="E32" s="17">
        <v>122</v>
      </c>
      <c r="F32" s="6">
        <v>26</v>
      </c>
      <c r="G32" s="24">
        <v>0.21310000000000001</v>
      </c>
      <c r="H32" s="5">
        <v>0</v>
      </c>
      <c r="I32" s="6">
        <v>0</v>
      </c>
      <c r="J32" s="7">
        <v>0</v>
      </c>
      <c r="K32" s="17">
        <v>1175</v>
      </c>
      <c r="L32" s="6">
        <v>248</v>
      </c>
      <c r="M32" s="7">
        <v>0.21110000000000001</v>
      </c>
      <c r="O32" s="30"/>
    </row>
    <row r="33" spans="1:15" x14ac:dyDescent="0.35">
      <c r="A33" s="1" t="s">
        <v>36</v>
      </c>
      <c r="B33" s="8">
        <v>17923</v>
      </c>
      <c r="C33" s="6">
        <v>6110</v>
      </c>
      <c r="D33" s="7">
        <v>0.34089999999999998</v>
      </c>
      <c r="E33" s="17">
        <v>5287</v>
      </c>
      <c r="F33" s="6">
        <v>2399</v>
      </c>
      <c r="G33" s="24">
        <v>0.45379999999999998</v>
      </c>
      <c r="H33" s="5">
        <v>2</v>
      </c>
      <c r="I33" s="6">
        <v>1</v>
      </c>
      <c r="J33" s="7">
        <v>0.5</v>
      </c>
      <c r="K33" s="18">
        <v>23212</v>
      </c>
      <c r="L33" s="6">
        <v>8510</v>
      </c>
      <c r="M33" s="7">
        <v>0.36659999999999998</v>
      </c>
      <c r="O33" s="30"/>
    </row>
    <row r="34" spans="1:15" x14ac:dyDescent="0.35">
      <c r="A34" s="1" t="s">
        <v>37</v>
      </c>
      <c r="B34" s="5">
        <v>2861</v>
      </c>
      <c r="C34" s="6">
        <v>702</v>
      </c>
      <c r="D34" s="7">
        <v>0.24540000000000001</v>
      </c>
      <c r="E34" s="17">
        <v>285</v>
      </c>
      <c r="F34" s="6">
        <v>90</v>
      </c>
      <c r="G34" s="24">
        <v>0.31580000000000003</v>
      </c>
      <c r="H34" s="5">
        <v>0</v>
      </c>
      <c r="I34" s="6">
        <v>0</v>
      </c>
      <c r="J34" s="7">
        <v>0</v>
      </c>
      <c r="K34" s="17">
        <v>3146</v>
      </c>
      <c r="L34" s="6">
        <v>792</v>
      </c>
      <c r="M34" s="7">
        <v>0.25169999999999998</v>
      </c>
      <c r="O34" s="30"/>
    </row>
    <row r="35" spans="1:15" x14ac:dyDescent="0.35">
      <c r="A35" s="1" t="s">
        <v>38</v>
      </c>
      <c r="B35" s="5">
        <v>2604</v>
      </c>
      <c r="C35" s="6">
        <v>606</v>
      </c>
      <c r="D35" s="7">
        <v>0.23269999999999999</v>
      </c>
      <c r="E35" s="17">
        <v>599</v>
      </c>
      <c r="F35" s="6">
        <v>214</v>
      </c>
      <c r="G35" s="24">
        <v>0.35730000000000001</v>
      </c>
      <c r="H35" s="5">
        <v>0</v>
      </c>
      <c r="I35" s="6">
        <v>0</v>
      </c>
      <c r="J35" s="7">
        <v>0</v>
      </c>
      <c r="K35" s="17">
        <v>3203</v>
      </c>
      <c r="L35" s="6">
        <v>820</v>
      </c>
      <c r="M35" s="7">
        <v>0.25600000000000001</v>
      </c>
      <c r="O35" s="30"/>
    </row>
    <row r="36" spans="1:15" x14ac:dyDescent="0.35">
      <c r="A36" s="1" t="s">
        <v>73</v>
      </c>
      <c r="B36" s="5">
        <v>1799</v>
      </c>
      <c r="C36" s="6">
        <v>792</v>
      </c>
      <c r="D36" s="7">
        <v>0.44019999999999998</v>
      </c>
      <c r="E36" s="17">
        <v>229</v>
      </c>
      <c r="F36" s="6">
        <v>63</v>
      </c>
      <c r="G36" s="24">
        <v>0.27510000000000001</v>
      </c>
      <c r="H36" s="5">
        <v>0</v>
      </c>
      <c r="I36" s="6">
        <v>0</v>
      </c>
      <c r="J36" s="7">
        <v>0</v>
      </c>
      <c r="K36" s="17">
        <v>2028</v>
      </c>
      <c r="L36" s="6">
        <v>855</v>
      </c>
      <c r="M36" s="7">
        <v>0.42159999999999997</v>
      </c>
      <c r="O36" s="30"/>
    </row>
    <row r="37" spans="1:15" x14ac:dyDescent="0.35">
      <c r="A37" s="1" t="s">
        <v>39</v>
      </c>
      <c r="B37" s="8">
        <v>29300</v>
      </c>
      <c r="C37" s="6">
        <v>8395</v>
      </c>
      <c r="D37" s="7">
        <v>0.28649999999999998</v>
      </c>
      <c r="E37" s="17">
        <v>4858</v>
      </c>
      <c r="F37" s="6">
        <v>1377</v>
      </c>
      <c r="G37" s="24">
        <v>0.28339999999999999</v>
      </c>
      <c r="H37" s="5">
        <v>4</v>
      </c>
      <c r="I37" s="6">
        <v>1</v>
      </c>
      <c r="J37" s="7">
        <v>0.25</v>
      </c>
      <c r="K37" s="18">
        <v>34162</v>
      </c>
      <c r="L37" s="6">
        <v>9773</v>
      </c>
      <c r="M37" s="7">
        <v>0.28610000000000002</v>
      </c>
      <c r="O37" s="30"/>
    </row>
    <row r="38" spans="1:15" x14ac:dyDescent="0.35">
      <c r="A38" s="1" t="s">
        <v>40</v>
      </c>
      <c r="B38" s="5">
        <v>4873</v>
      </c>
      <c r="C38" s="6">
        <v>1273</v>
      </c>
      <c r="D38" s="7">
        <v>0.26119999999999999</v>
      </c>
      <c r="E38" s="17">
        <v>3597</v>
      </c>
      <c r="F38" s="6">
        <v>1175</v>
      </c>
      <c r="G38" s="24">
        <v>0.32669999999999999</v>
      </c>
      <c r="H38" s="5">
        <v>1</v>
      </c>
      <c r="I38" s="6">
        <v>0</v>
      </c>
      <c r="J38" s="7">
        <v>0</v>
      </c>
      <c r="K38" s="17">
        <v>8471</v>
      </c>
      <c r="L38" s="6">
        <v>2448</v>
      </c>
      <c r="M38" s="7">
        <v>0.28899999999999998</v>
      </c>
      <c r="O38" s="30"/>
    </row>
    <row r="39" spans="1:15" x14ac:dyDescent="0.35">
      <c r="A39" s="1" t="s">
        <v>41</v>
      </c>
      <c r="B39" s="5">
        <v>5093</v>
      </c>
      <c r="C39" s="6">
        <v>1839</v>
      </c>
      <c r="D39" s="7">
        <v>0.36109999999999998</v>
      </c>
      <c r="E39" s="17">
        <v>729</v>
      </c>
      <c r="F39" s="6">
        <v>258</v>
      </c>
      <c r="G39" s="24">
        <v>0.35389999999999999</v>
      </c>
      <c r="H39" s="5">
        <v>0</v>
      </c>
      <c r="I39" s="6">
        <v>0</v>
      </c>
      <c r="J39" s="7">
        <v>0</v>
      </c>
      <c r="K39" s="17">
        <v>5822</v>
      </c>
      <c r="L39" s="6">
        <v>2097</v>
      </c>
      <c r="M39" s="7">
        <v>0.36020000000000002</v>
      </c>
      <c r="O39" s="30"/>
    </row>
    <row r="40" spans="1:15" x14ac:dyDescent="0.35">
      <c r="A40" s="1" t="s">
        <v>42</v>
      </c>
      <c r="B40" s="8">
        <v>28511</v>
      </c>
      <c r="C40" s="6">
        <v>7674</v>
      </c>
      <c r="D40" s="7">
        <v>0.26919999999999999</v>
      </c>
      <c r="E40" s="17">
        <v>5159</v>
      </c>
      <c r="F40" s="6">
        <v>871</v>
      </c>
      <c r="G40" s="24">
        <v>0.16880000000000001</v>
      </c>
      <c r="H40" s="5">
        <v>0</v>
      </c>
      <c r="I40" s="6">
        <v>0</v>
      </c>
      <c r="J40" s="7">
        <v>0</v>
      </c>
      <c r="K40" s="18">
        <v>33670</v>
      </c>
      <c r="L40" s="6">
        <v>8545</v>
      </c>
      <c r="M40" s="7">
        <v>0.25380000000000003</v>
      </c>
      <c r="O40" s="30"/>
    </row>
    <row r="41" spans="1:15" x14ac:dyDescent="0.35">
      <c r="A41" s="1" t="s">
        <v>43</v>
      </c>
      <c r="B41" s="5">
        <v>10097</v>
      </c>
      <c r="C41" s="6">
        <v>2331</v>
      </c>
      <c r="D41" s="7">
        <v>0.23089999999999999</v>
      </c>
      <c r="E41" s="17">
        <v>3484</v>
      </c>
      <c r="F41" s="6">
        <v>1053</v>
      </c>
      <c r="G41" s="24">
        <v>0.30220000000000002</v>
      </c>
      <c r="H41" s="5">
        <v>0</v>
      </c>
      <c r="I41" s="6">
        <v>0</v>
      </c>
      <c r="J41" s="7">
        <v>0</v>
      </c>
      <c r="K41" s="18">
        <v>13581</v>
      </c>
      <c r="L41" s="6">
        <v>3384</v>
      </c>
      <c r="M41" s="7">
        <v>0.2492</v>
      </c>
      <c r="O41" s="30"/>
    </row>
    <row r="42" spans="1:15" x14ac:dyDescent="0.35">
      <c r="A42" s="1" t="s">
        <v>44</v>
      </c>
      <c r="B42" s="5">
        <v>9277</v>
      </c>
      <c r="C42" s="6">
        <v>1875</v>
      </c>
      <c r="D42" s="7">
        <v>0.2021</v>
      </c>
      <c r="E42" s="17">
        <v>1728</v>
      </c>
      <c r="F42" s="6">
        <v>603</v>
      </c>
      <c r="G42" s="24">
        <v>0.34899999999999998</v>
      </c>
      <c r="H42" s="5">
        <v>0</v>
      </c>
      <c r="I42" s="6">
        <v>0</v>
      </c>
      <c r="J42" s="7">
        <v>0</v>
      </c>
      <c r="K42" s="17">
        <v>11005</v>
      </c>
      <c r="L42" s="6">
        <v>2478</v>
      </c>
      <c r="M42" s="7">
        <v>0.22520000000000001</v>
      </c>
      <c r="O42" s="30"/>
    </row>
    <row r="43" spans="1:15" x14ac:dyDescent="0.35">
      <c r="A43" s="1" t="s">
        <v>45</v>
      </c>
      <c r="B43" s="5">
        <v>8417</v>
      </c>
      <c r="C43" s="6">
        <v>3338</v>
      </c>
      <c r="D43" s="7">
        <v>0.39660000000000001</v>
      </c>
      <c r="E43" s="17">
        <v>1312</v>
      </c>
      <c r="F43" s="6">
        <v>316</v>
      </c>
      <c r="G43" s="24">
        <v>0.2409</v>
      </c>
      <c r="H43" s="5">
        <v>0</v>
      </c>
      <c r="I43" s="6">
        <v>0</v>
      </c>
      <c r="J43" s="7">
        <v>0</v>
      </c>
      <c r="K43" s="17">
        <v>9729</v>
      </c>
      <c r="L43" s="6">
        <v>3654</v>
      </c>
      <c r="M43" s="7">
        <v>0.37559999999999999</v>
      </c>
      <c r="O43" s="30"/>
    </row>
    <row r="44" spans="1:15" x14ac:dyDescent="0.35">
      <c r="A44" s="1" t="s">
        <v>46</v>
      </c>
      <c r="B44" s="8">
        <v>46857</v>
      </c>
      <c r="C44" s="9">
        <v>15110</v>
      </c>
      <c r="D44" s="7">
        <v>0.32250000000000001</v>
      </c>
      <c r="E44" s="18">
        <v>10419</v>
      </c>
      <c r="F44" s="6">
        <v>3745</v>
      </c>
      <c r="G44" s="24">
        <v>0.3594</v>
      </c>
      <c r="H44" s="5">
        <v>0</v>
      </c>
      <c r="I44" s="6">
        <v>0</v>
      </c>
      <c r="J44" s="7">
        <v>0</v>
      </c>
      <c r="K44" s="18">
        <v>57276</v>
      </c>
      <c r="L44" s="9">
        <v>18855</v>
      </c>
      <c r="M44" s="7">
        <v>0.32919999999999999</v>
      </c>
      <c r="O44" s="30"/>
    </row>
    <row r="45" spans="1:15" x14ac:dyDescent="0.35">
      <c r="A45" s="1" t="s">
        <v>47</v>
      </c>
      <c r="B45" s="5">
        <v>2293</v>
      </c>
      <c r="C45" s="6">
        <v>672</v>
      </c>
      <c r="D45" s="7">
        <v>0.29310000000000003</v>
      </c>
      <c r="E45" s="17">
        <v>367</v>
      </c>
      <c r="F45" s="6">
        <v>113</v>
      </c>
      <c r="G45" s="24">
        <v>0.30790000000000001</v>
      </c>
      <c r="H45" s="5">
        <v>0</v>
      </c>
      <c r="I45" s="6">
        <v>0</v>
      </c>
      <c r="J45" s="7">
        <v>0</v>
      </c>
      <c r="K45" s="17">
        <v>2660</v>
      </c>
      <c r="L45" s="6">
        <v>785</v>
      </c>
      <c r="M45" s="7">
        <v>0.29509999999999997</v>
      </c>
      <c r="O45" s="30"/>
    </row>
    <row r="46" spans="1:15" x14ac:dyDescent="0.35">
      <c r="A46" s="1" t="s">
        <v>48</v>
      </c>
      <c r="B46" s="5">
        <v>2270</v>
      </c>
      <c r="C46" s="6">
        <v>902</v>
      </c>
      <c r="D46" s="7">
        <v>0.39739999999999998</v>
      </c>
      <c r="E46" s="17">
        <v>525</v>
      </c>
      <c r="F46" s="6">
        <v>156</v>
      </c>
      <c r="G46" s="24">
        <v>0.29709999999999998</v>
      </c>
      <c r="H46" s="5">
        <v>0</v>
      </c>
      <c r="I46" s="6">
        <v>0</v>
      </c>
      <c r="J46" s="7">
        <v>0</v>
      </c>
      <c r="K46" s="17">
        <v>2795</v>
      </c>
      <c r="L46" s="6">
        <v>1058</v>
      </c>
      <c r="M46" s="7">
        <v>0.3785</v>
      </c>
      <c r="O46" s="30"/>
    </row>
    <row r="47" spans="1:15" x14ac:dyDescent="0.35">
      <c r="A47" s="1" t="s">
        <v>49</v>
      </c>
      <c r="B47" s="5">
        <v>15139</v>
      </c>
      <c r="C47" s="6">
        <v>4528</v>
      </c>
      <c r="D47" s="7">
        <v>0.29909999999999998</v>
      </c>
      <c r="E47" s="17">
        <v>1904</v>
      </c>
      <c r="F47" s="6">
        <v>1010</v>
      </c>
      <c r="G47" s="24">
        <v>0.53049999999999997</v>
      </c>
      <c r="H47" s="5">
        <v>0</v>
      </c>
      <c r="I47" s="6">
        <v>0</v>
      </c>
      <c r="J47" s="7">
        <v>0</v>
      </c>
      <c r="K47" s="18">
        <v>17043</v>
      </c>
      <c r="L47" s="6">
        <v>5538</v>
      </c>
      <c r="M47" s="7">
        <v>0.32490000000000002</v>
      </c>
      <c r="O47" s="30"/>
    </row>
    <row r="48" spans="1:15" x14ac:dyDescent="0.35">
      <c r="A48" s="1" t="s">
        <v>50</v>
      </c>
      <c r="B48" s="5">
        <v>663</v>
      </c>
      <c r="C48" s="6">
        <v>119</v>
      </c>
      <c r="D48" s="7">
        <v>0.17949999999999999</v>
      </c>
      <c r="E48" s="17">
        <v>120</v>
      </c>
      <c r="F48" s="6">
        <v>51</v>
      </c>
      <c r="G48" s="24">
        <v>0.42499999999999999</v>
      </c>
      <c r="H48" s="5">
        <v>0</v>
      </c>
      <c r="I48" s="6">
        <v>0</v>
      </c>
      <c r="J48" s="7">
        <v>0</v>
      </c>
      <c r="K48" s="17">
        <v>783</v>
      </c>
      <c r="L48" s="6">
        <v>170</v>
      </c>
      <c r="M48" s="7">
        <v>0.21709999999999999</v>
      </c>
      <c r="O48" s="30"/>
    </row>
    <row r="49" spans="1:15" x14ac:dyDescent="0.35">
      <c r="A49" s="1" t="s">
        <v>51</v>
      </c>
      <c r="B49" s="5">
        <v>10638</v>
      </c>
      <c r="C49" s="6">
        <v>1751</v>
      </c>
      <c r="D49" s="7">
        <v>0.1646</v>
      </c>
      <c r="E49" s="17">
        <v>6103</v>
      </c>
      <c r="F49" s="6">
        <v>1936</v>
      </c>
      <c r="G49" s="24">
        <v>0.31719999999999998</v>
      </c>
      <c r="H49" s="5">
        <v>0</v>
      </c>
      <c r="I49" s="6">
        <v>0</v>
      </c>
      <c r="J49" s="7">
        <v>0</v>
      </c>
      <c r="K49" s="18">
        <v>16741</v>
      </c>
      <c r="L49" s="6">
        <v>3687</v>
      </c>
      <c r="M49" s="7">
        <v>0.22020000000000001</v>
      </c>
      <c r="O49" s="30"/>
    </row>
    <row r="50" spans="1:15" x14ac:dyDescent="0.35">
      <c r="A50" s="1" t="s">
        <v>52</v>
      </c>
      <c r="B50" s="8">
        <v>70086</v>
      </c>
      <c r="C50" s="9">
        <v>12012</v>
      </c>
      <c r="D50" s="7">
        <v>0.1714</v>
      </c>
      <c r="E50" s="18">
        <v>16572</v>
      </c>
      <c r="F50" s="6">
        <v>6126</v>
      </c>
      <c r="G50" s="24">
        <v>0.36969999999999997</v>
      </c>
      <c r="H50" s="5">
        <v>0</v>
      </c>
      <c r="I50" s="6">
        <v>0</v>
      </c>
      <c r="J50" s="7">
        <v>0</v>
      </c>
      <c r="K50" s="18">
        <v>86658</v>
      </c>
      <c r="L50" s="9">
        <v>18138</v>
      </c>
      <c r="M50" s="7">
        <v>0.20930000000000001</v>
      </c>
      <c r="O50" s="30"/>
    </row>
    <row r="51" spans="1:15" x14ac:dyDescent="0.35">
      <c r="A51" s="1" t="s">
        <v>53</v>
      </c>
      <c r="B51" s="5">
        <v>7009</v>
      </c>
      <c r="C51" s="6">
        <v>2691</v>
      </c>
      <c r="D51" s="7">
        <v>0.38390000000000002</v>
      </c>
      <c r="E51" s="17">
        <v>1611</v>
      </c>
      <c r="F51" s="6">
        <v>346</v>
      </c>
      <c r="G51" s="24">
        <v>0.21479999999999999</v>
      </c>
      <c r="H51" s="5">
        <v>0</v>
      </c>
      <c r="I51" s="6">
        <v>0</v>
      </c>
      <c r="J51" s="7">
        <v>0</v>
      </c>
      <c r="K51" s="17">
        <v>8620</v>
      </c>
      <c r="L51" s="6">
        <v>3037</v>
      </c>
      <c r="M51" s="7">
        <v>0.3523</v>
      </c>
      <c r="O51" s="30"/>
    </row>
    <row r="52" spans="1:15" x14ac:dyDescent="0.35">
      <c r="A52" s="1" t="s">
        <v>54</v>
      </c>
      <c r="B52" s="8">
        <v>7984</v>
      </c>
      <c r="C52" s="6">
        <v>1378</v>
      </c>
      <c r="D52" s="7">
        <v>0.1726</v>
      </c>
      <c r="E52" s="17">
        <v>3001</v>
      </c>
      <c r="F52" s="6">
        <v>1550</v>
      </c>
      <c r="G52" s="24">
        <v>0.51649999999999996</v>
      </c>
      <c r="H52" s="5">
        <v>0</v>
      </c>
      <c r="I52" s="6">
        <v>0</v>
      </c>
      <c r="J52" s="7">
        <v>0</v>
      </c>
      <c r="K52" s="18">
        <v>10985</v>
      </c>
      <c r="L52" s="6">
        <v>2928</v>
      </c>
      <c r="M52" s="7">
        <v>0.26650000000000001</v>
      </c>
      <c r="O52" s="30"/>
    </row>
    <row r="53" spans="1:15" x14ac:dyDescent="0.35">
      <c r="A53" s="1" t="s">
        <v>55</v>
      </c>
      <c r="B53" s="5">
        <v>45</v>
      </c>
      <c r="C53" s="6">
        <v>10</v>
      </c>
      <c r="D53" s="7">
        <v>0.22220000000000001</v>
      </c>
      <c r="E53" s="17">
        <v>3</v>
      </c>
      <c r="F53" s="6">
        <v>2</v>
      </c>
      <c r="G53" s="24">
        <v>0.66669999999999996</v>
      </c>
      <c r="H53" s="5">
        <v>0</v>
      </c>
      <c r="I53" s="6">
        <v>0</v>
      </c>
      <c r="J53" s="7">
        <v>0</v>
      </c>
      <c r="K53" s="17">
        <v>48</v>
      </c>
      <c r="L53" s="6">
        <v>12</v>
      </c>
      <c r="M53" s="7">
        <v>0.25</v>
      </c>
      <c r="O53" s="30"/>
    </row>
    <row r="54" spans="1:15" x14ac:dyDescent="0.35">
      <c r="A54" s="1" t="s">
        <v>56</v>
      </c>
      <c r="B54" s="5">
        <v>893</v>
      </c>
      <c r="C54" s="6">
        <v>207</v>
      </c>
      <c r="D54" s="7">
        <v>0.23180000000000001</v>
      </c>
      <c r="E54" s="17">
        <v>217</v>
      </c>
      <c r="F54" s="6">
        <v>76</v>
      </c>
      <c r="G54" s="24">
        <v>0.35020000000000001</v>
      </c>
      <c r="H54" s="5">
        <v>0</v>
      </c>
      <c r="I54" s="6">
        <v>0</v>
      </c>
      <c r="J54" s="7">
        <v>0</v>
      </c>
      <c r="K54" s="17">
        <v>1110</v>
      </c>
      <c r="L54" s="6">
        <v>283</v>
      </c>
      <c r="M54" s="7">
        <v>0.255</v>
      </c>
      <c r="O54" s="30"/>
    </row>
    <row r="55" spans="1:15" x14ac:dyDescent="0.35">
      <c r="A55" s="1" t="s">
        <v>57</v>
      </c>
      <c r="B55" s="8">
        <v>25316</v>
      </c>
      <c r="C55" s="6">
        <v>8062</v>
      </c>
      <c r="D55" s="7">
        <v>0.31850000000000001</v>
      </c>
      <c r="E55" s="17">
        <v>2856</v>
      </c>
      <c r="F55" s="6">
        <v>949</v>
      </c>
      <c r="G55" s="24">
        <v>0.33229999999999998</v>
      </c>
      <c r="H55" s="5">
        <v>0</v>
      </c>
      <c r="I55" s="6">
        <v>0</v>
      </c>
      <c r="J55" s="7">
        <v>0</v>
      </c>
      <c r="K55" s="18">
        <v>28172</v>
      </c>
      <c r="L55" s="6">
        <v>9011</v>
      </c>
      <c r="M55" s="7">
        <v>0.31990000000000002</v>
      </c>
      <c r="O55" s="30"/>
    </row>
    <row r="56" spans="1:15" x14ac:dyDescent="0.35">
      <c r="A56" s="1" t="s">
        <v>58</v>
      </c>
      <c r="B56" s="8">
        <v>16721</v>
      </c>
      <c r="C56" s="6">
        <v>4823</v>
      </c>
      <c r="D56" s="7">
        <v>0.28839999999999999</v>
      </c>
      <c r="E56" s="17">
        <v>2093</v>
      </c>
      <c r="F56" s="6">
        <v>533</v>
      </c>
      <c r="G56" s="24">
        <v>0.25469999999999998</v>
      </c>
      <c r="H56" s="5">
        <v>0</v>
      </c>
      <c r="I56" s="6">
        <v>0</v>
      </c>
      <c r="J56" s="7">
        <v>0</v>
      </c>
      <c r="K56" s="18">
        <v>18814</v>
      </c>
      <c r="L56" s="6">
        <v>5356</v>
      </c>
      <c r="M56" s="7">
        <v>0.28470000000000001</v>
      </c>
      <c r="O56" s="30"/>
    </row>
    <row r="57" spans="1:15" x14ac:dyDescent="0.35">
      <c r="A57" s="1" t="s">
        <v>59</v>
      </c>
      <c r="B57" s="5">
        <v>1911</v>
      </c>
      <c r="C57" s="6">
        <v>612</v>
      </c>
      <c r="D57" s="7">
        <v>0.32029999999999997</v>
      </c>
      <c r="E57" s="17">
        <v>791</v>
      </c>
      <c r="F57" s="6">
        <v>352</v>
      </c>
      <c r="G57" s="24">
        <v>0.44500000000000001</v>
      </c>
      <c r="H57" s="5">
        <v>44</v>
      </c>
      <c r="I57" s="6">
        <v>27</v>
      </c>
      <c r="J57" s="7">
        <v>0.61360000000000003</v>
      </c>
      <c r="K57" s="17">
        <v>2746</v>
      </c>
      <c r="L57" s="6">
        <v>991</v>
      </c>
      <c r="M57" s="7">
        <v>0.3609</v>
      </c>
      <c r="O57" s="30"/>
    </row>
    <row r="58" spans="1:15" ht="15" thickBot="1" x14ac:dyDescent="0.4">
      <c r="A58" s="10" t="s">
        <v>60</v>
      </c>
      <c r="B58" s="20">
        <v>849</v>
      </c>
      <c r="C58" s="21">
        <v>137</v>
      </c>
      <c r="D58" s="22">
        <v>0.16139999999999999</v>
      </c>
      <c r="E58" s="19">
        <v>398</v>
      </c>
      <c r="F58" s="11">
        <v>173</v>
      </c>
      <c r="G58" s="25">
        <v>0.43469999999999998</v>
      </c>
      <c r="H58" s="20">
        <v>0</v>
      </c>
      <c r="I58" s="21">
        <v>0</v>
      </c>
      <c r="J58" s="22">
        <v>0</v>
      </c>
      <c r="K58" s="19">
        <v>1247</v>
      </c>
      <c r="L58" s="11">
        <v>310</v>
      </c>
      <c r="M58" s="12">
        <v>0.24859999999999999</v>
      </c>
      <c r="O58" s="30"/>
    </row>
    <row r="59" spans="1:15" ht="15" thickBot="1" x14ac:dyDescent="0.4">
      <c r="A59" s="29" t="s">
        <v>61</v>
      </c>
      <c r="B59" s="28">
        <f>SUM(B6:B58)</f>
        <v>739739</v>
      </c>
      <c r="C59" s="13">
        <f>SUM(C6:C58)</f>
        <v>238233</v>
      </c>
      <c r="D59" s="14">
        <f>C59/B59</f>
        <v>0.32205007441813938</v>
      </c>
      <c r="E59" s="13">
        <f>SUM(E6:E58)</f>
        <v>162971</v>
      </c>
      <c r="F59" s="13">
        <f>SUM(F6:F58)</f>
        <v>54821</v>
      </c>
      <c r="G59" s="14">
        <f>F59/E59</f>
        <v>0.33638500101245006</v>
      </c>
      <c r="H59" s="13">
        <f>SUM(H6:H58)</f>
        <v>112</v>
      </c>
      <c r="I59" s="13">
        <f>SUM(I6:I58)</f>
        <v>67</v>
      </c>
      <c r="J59" s="14">
        <f>I59/H59</f>
        <v>0.5982142857142857</v>
      </c>
      <c r="K59" s="13">
        <f>SUM(K6:K58)</f>
        <v>902822</v>
      </c>
      <c r="L59" s="15">
        <f>SUM(L6:L58)</f>
        <v>293121</v>
      </c>
      <c r="M59" s="27">
        <f>L59/K59</f>
        <v>0.32467197299135375</v>
      </c>
    </row>
    <row r="60" spans="1:15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x14ac:dyDescent="0.35">
      <c r="A61" s="52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</row>
    <row r="62" spans="1:15" x14ac:dyDescent="0.35">
      <c r="A62" s="49" t="s">
        <v>63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5" x14ac:dyDescent="0.35">
      <c r="A63" s="49" t="s">
        <v>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5" x14ac:dyDescent="0.35">
      <c r="A64" s="49" t="s">
        <v>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35">
      <c r="A65" s="49" t="s">
        <v>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35">
      <c r="A66" s="49" t="s">
        <v>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35">
      <c r="A67" s="49" t="s">
        <v>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35">
      <c r="A68" s="49" t="s">
        <v>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3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35">
      <c r="A70" s="49" t="s">
        <v>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35">
      <c r="A71" s="4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3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35">
      <c r="A73" s="49" t="s">
        <v>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3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35">
      <c r="A75" s="55">
        <v>44033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" thickBot="1" x14ac:dyDescent="0.4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</sheetData>
  <mergeCells count="36"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K4:K5"/>
    <mergeCell ref="L4:L5"/>
    <mergeCell ref="M4:M5"/>
    <mergeCell ref="A60:M60"/>
    <mergeCell ref="A61:M61"/>
    <mergeCell ref="A62:M62"/>
    <mergeCell ref="E4:E5"/>
    <mergeCell ref="F4:F5"/>
    <mergeCell ref="G4:G5"/>
    <mergeCell ref="H4:H5"/>
    <mergeCell ref="I4:I5"/>
    <mergeCell ref="J4:J5"/>
    <mergeCell ref="A63:M63"/>
    <mergeCell ref="A64:M64"/>
    <mergeCell ref="A65:M6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25516F-5593-41D8-A843-AE1E21B96DBD}"/>
</file>

<file path=customXml/itemProps2.xml><?xml version="1.0" encoding="utf-8"?>
<ds:datastoreItem xmlns:ds="http://schemas.openxmlformats.org/officeDocument/2006/customXml" ds:itemID="{8E05A82D-B937-4C66-8F23-CBFF4AB2B2C2}"/>
</file>

<file path=customXml/itemProps3.xml><?xml version="1.0" encoding="utf-8"?>
<ds:datastoreItem xmlns:ds="http://schemas.openxmlformats.org/officeDocument/2006/customXml" ds:itemID="{6F057521-9634-4F44-965D-569113DEC6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2021-07-02T11:09:55Z</dcterms:modified>
</cp:coreProperties>
</file>