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21\"/>
    </mc:Choice>
  </mc:AlternateContent>
  <bookViews>
    <workbookView xWindow="0" yWindow="0" windowWidth="19200" windowHeight="7050"/>
  </bookViews>
  <sheets>
    <sheet name="Jun 21 LAA" sheetId="2" r:id="rId1"/>
  </sheets>
  <calcPr calcId="162913"/>
</workbook>
</file>

<file path=xl/calcChain.xml><?xml version="1.0" encoding="utf-8"?>
<calcChain xmlns="http://schemas.openxmlformats.org/spreadsheetml/2006/main">
  <c r="I59" i="2" l="1"/>
  <c r="L59" i="2" l="1"/>
  <c r="K59" i="2"/>
  <c r="H59" i="2"/>
  <c r="J59" i="2" s="1"/>
  <c r="F59" i="2"/>
  <c r="E59" i="2"/>
  <c r="C59" i="2"/>
  <c r="B59" i="2"/>
  <c r="M59" i="2" l="1"/>
  <c r="D59" i="2"/>
  <c r="G59" i="2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<sst xmlns="http://schemas.openxmlformats.org/spreadsheetml/2006/main" count="85" uniqueCount="76">
  <si>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</si>
  <si>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</si>
  <si>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</si>
  <si>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</si>
  <si>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</si>
  <si>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</si>
  <si>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</si>
  <si>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</si>
  <si>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</si>
  <si>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</si>
  <si>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</si>
  <si>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</si>
  <si>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</si>
  <si>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</si>
  <si>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</si>
  <si>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</si>
  <si>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</si>
  <si>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</si>
  <si>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</si>
  <si>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</si>
  <si>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</si>
  <si>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</si>
  <si>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</si>
  <si>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</si>
  <si>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</si>
  <si>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</si>
  <si>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</si>
  <si>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</si>
  <si>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</si>
  <si>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</si>
  <si>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</si>
  <si>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</si>
  <si>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</si>
  <si>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</si>
  <si>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</si>
  <si>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</si>
  <si>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</si>
  <si>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</si>
  <si>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</si>
  <si>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</si>
  <si>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</si>
  <si>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</si>
  <si>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</si>
  <si>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</si>
  <si>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</si>
  <si>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</si>
  <si>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</si>
  <si>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</si>
  <si>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</si>
  <si>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</si>
  <si>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</si>
  <si>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</si>
  <si>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</si>
  <si>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</si>
  <si>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</si>
  <si>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</si>
  <si>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</si>
  <si>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</si>
  <si>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</si>
  <si>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</si>
  <si>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</si>
  <si>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</si>
  <si>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</si>
  <si>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</si>
  <si>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</si>
  <si>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</si>
  <si>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</si>
  <si>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</si>
  <si>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</si>
  <si>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</si>
  <si>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</si>
  <si>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</si>
  <si>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</si>
  <si>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</si>
  <si>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Prepared by;  Office of Unemployment Insurance, Division of Performance Management 10/28/2021.</t>
  </si>
  <si>
    <t>June 2021 (07/01/2020 to 06/30/2021)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</si>
</sst>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0" fillId="0" borderId="6" xfId="0" applyFill="1" applyBorder="1"/>
    <xf numFmtId="0" fontId="0" fillId="0" borderId="7" xfId="0" applyFill="1" applyBorder="1"/>
    <xf numFmtId="164" fontId="0" fillId="0" borderId="8" xfId="0" applyNumberFormat="1" applyFill="1" applyBorder="1"/>
    <xf numFmtId="0" fontId="0" fillId="0" borderId="24" xfId="0" applyFill="1" applyBorder="1"/>
    <xf numFmtId="164" fontId="0" fillId="0" borderId="29" xfId="0" applyNumberForma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5" ht="15" thickBot="1" x14ac:dyDescent="0.4">
      <c r="A2" s="39" t="s">
        <v>75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1:15" ht="15" thickBot="1" x14ac:dyDescent="0.4">
      <c r="A3" s="42" t="s">
        <v>1</v>
      </c>
      <c r="B3" s="45" t="s">
        <v>2</v>
      </c>
      <c r="C3" s="46"/>
      <c r="D3" s="47"/>
      <c r="E3" s="45" t="s">
        <v>3</v>
      </c>
      <c r="F3" s="46"/>
      <c r="G3" s="47"/>
      <c r="H3" s="45" t="s">
        <v>4</v>
      </c>
      <c r="I3" s="46"/>
      <c r="J3" s="47"/>
      <c r="K3" s="46" t="s">
        <v>5</v>
      </c>
      <c r="L3" s="46"/>
      <c r="M3" s="47"/>
    </row>
    <row r="4" spans="1:15" x14ac:dyDescent="0.35">
      <c r="A4" s="43"/>
      <c r="B4" s="48" t="s">
        <v>6</v>
      </c>
      <c r="C4" s="50" t="s">
        <v>7</v>
      </c>
      <c r="D4" s="52" t="s">
        <v>8</v>
      </c>
      <c r="E4" s="48" t="s">
        <v>6</v>
      </c>
      <c r="F4" s="50" t="s">
        <v>7</v>
      </c>
      <c r="G4" s="52" t="s">
        <v>8</v>
      </c>
      <c r="H4" s="48" t="s">
        <v>6</v>
      </c>
      <c r="I4" s="50" t="s">
        <v>7</v>
      </c>
      <c r="J4" s="52" t="s">
        <v>8</v>
      </c>
      <c r="K4" s="48" t="s">
        <v>6</v>
      </c>
      <c r="L4" s="50" t="s">
        <v>7</v>
      </c>
      <c r="M4" s="52" t="s">
        <v>8</v>
      </c>
    </row>
    <row r="5" spans="1:15" ht="15" thickBot="1" x14ac:dyDescent="0.4">
      <c r="A5" s="44"/>
      <c r="B5" s="49"/>
      <c r="C5" s="51"/>
      <c r="D5" s="53"/>
      <c r="E5" s="49"/>
      <c r="F5" s="51"/>
      <c r="G5" s="53"/>
      <c r="H5" s="49"/>
      <c r="I5" s="51"/>
      <c r="J5" s="53"/>
      <c r="K5" s="49"/>
      <c r="L5" s="51"/>
      <c r="M5" s="53"/>
    </row>
    <row r="6" spans="1:15" x14ac:dyDescent="0.35">
      <c r="A6" s="26" t="s">
        <v>9</v>
      </c>
      <c r="B6" s="2">
        <v>1646</v>
      </c>
      <c r="C6" s="3">
        <v>571</v>
      </c>
      <c r="D6" s="4">
        <v>0.34689999999999999</v>
      </c>
      <c r="E6" s="16">
        <v>110</v>
      </c>
      <c r="F6" s="3">
        <v>21</v>
      </c>
      <c r="G6" s="23">
        <v>0.19089999999999999</v>
      </c>
      <c r="H6" s="2">
        <v>0</v>
      </c>
      <c r="I6" s="3">
        <v>0</v>
      </c>
      <c r="J6" s="4">
        <v>0</v>
      </c>
      <c r="K6" s="16">
        <v>1756</v>
      </c>
      <c r="L6" s="3">
        <v>592</v>
      </c>
      <c r="M6" s="4">
        <v>0.33710000000000001</v>
      </c>
      <c r="O6" s="30"/>
    </row>
    <row r="7" spans="1:15" x14ac:dyDescent="0.35">
      <c r="A7" s="1" t="s">
        <v>10</v>
      </c>
      <c r="B7" s="5">
        <v>3993</v>
      </c>
      <c r="C7" s="6">
        <v>1094</v>
      </c>
      <c r="D7" s="7">
        <v>0.27400000000000002</v>
      </c>
      <c r="E7" s="17">
        <v>6067</v>
      </c>
      <c r="F7" s="6">
        <v>3199</v>
      </c>
      <c r="G7" s="24">
        <v>0.52729999999999999</v>
      </c>
      <c r="H7" s="5">
        <v>0</v>
      </c>
      <c r="I7" s="6">
        <v>0</v>
      </c>
      <c r="J7" s="7">
        <v>0</v>
      </c>
      <c r="K7" s="17">
        <v>10060</v>
      </c>
      <c r="L7" s="6">
        <v>4293</v>
      </c>
      <c r="M7" s="7">
        <v>0.42670000000000002</v>
      </c>
      <c r="O7" s="30"/>
    </row>
    <row r="8" spans="1:15" x14ac:dyDescent="0.35">
      <c r="A8" s="1" t="s">
        <v>11</v>
      </c>
      <c r="B8" s="5">
        <v>12056</v>
      </c>
      <c r="C8" s="6">
        <v>1660</v>
      </c>
      <c r="D8" s="7">
        <v>0.13769999999999999</v>
      </c>
      <c r="E8" s="17">
        <v>1392</v>
      </c>
      <c r="F8" s="6">
        <v>649</v>
      </c>
      <c r="G8" s="24">
        <v>0.4662</v>
      </c>
      <c r="H8" s="5">
        <v>4</v>
      </c>
      <c r="I8" s="6">
        <v>0</v>
      </c>
      <c r="J8" s="7">
        <v>0</v>
      </c>
      <c r="K8" s="17">
        <v>13452</v>
      </c>
      <c r="L8" s="6">
        <v>2309</v>
      </c>
      <c r="M8" s="7">
        <v>0.1716</v>
      </c>
      <c r="O8" s="30"/>
    </row>
    <row r="9" spans="1:15" x14ac:dyDescent="0.35">
      <c r="A9" s="1" t="s">
        <v>12</v>
      </c>
      <c r="B9" s="8">
        <v>25851</v>
      </c>
      <c r="C9" s="6">
        <v>6996</v>
      </c>
      <c r="D9" s="7">
        <v>0.27060000000000001</v>
      </c>
      <c r="E9" s="17">
        <v>2276</v>
      </c>
      <c r="F9" s="6">
        <v>882</v>
      </c>
      <c r="G9" s="24">
        <v>0.38750000000000001</v>
      </c>
      <c r="H9" s="5">
        <v>0</v>
      </c>
      <c r="I9" s="6">
        <v>0</v>
      </c>
      <c r="J9" s="7">
        <v>0</v>
      </c>
      <c r="K9" s="18">
        <v>28127</v>
      </c>
      <c r="L9" s="6">
        <v>7878</v>
      </c>
      <c r="M9" s="7">
        <v>0.28010000000000002</v>
      </c>
      <c r="O9" s="30"/>
    </row>
    <row r="10" spans="1:15" x14ac:dyDescent="0.35">
      <c r="A10" s="1" t="s">
        <v>13</v>
      </c>
      <c r="B10" s="8">
        <v>152703</v>
      </c>
      <c r="C10" s="9">
        <v>89532</v>
      </c>
      <c r="D10" s="7">
        <v>0.58630000000000004</v>
      </c>
      <c r="E10" s="18">
        <v>355</v>
      </c>
      <c r="F10" s="6">
        <v>113</v>
      </c>
      <c r="G10" s="24">
        <v>0.31830000000000003</v>
      </c>
      <c r="H10" s="5">
        <v>0</v>
      </c>
      <c r="I10" s="6">
        <v>0</v>
      </c>
      <c r="J10" s="7">
        <v>0</v>
      </c>
      <c r="K10" s="18">
        <v>153058</v>
      </c>
      <c r="L10" s="9">
        <v>89645</v>
      </c>
      <c r="M10" s="7">
        <v>0.5857</v>
      </c>
      <c r="O10" s="30"/>
    </row>
    <row r="11" spans="1:15" x14ac:dyDescent="0.35">
      <c r="A11" s="1" t="s">
        <v>14</v>
      </c>
      <c r="B11" s="5">
        <v>12279</v>
      </c>
      <c r="C11" s="6">
        <v>3578</v>
      </c>
      <c r="D11" s="7">
        <v>0.29139999999999999</v>
      </c>
      <c r="E11" s="17">
        <v>5347</v>
      </c>
      <c r="F11" s="6">
        <v>2136</v>
      </c>
      <c r="G11" s="24">
        <v>0.39950000000000002</v>
      </c>
      <c r="H11" s="5">
        <v>0</v>
      </c>
      <c r="I11" s="6">
        <v>0</v>
      </c>
      <c r="J11" s="7">
        <v>0</v>
      </c>
      <c r="K11" s="18">
        <v>17626</v>
      </c>
      <c r="L11" s="6">
        <v>5714</v>
      </c>
      <c r="M11" s="7">
        <v>0.32419999999999999</v>
      </c>
      <c r="O11" s="30"/>
    </row>
    <row r="12" spans="1:15" x14ac:dyDescent="0.35">
      <c r="A12" s="1" t="s">
        <v>15</v>
      </c>
      <c r="B12" s="5">
        <v>10278</v>
      </c>
      <c r="C12" s="6">
        <v>2751</v>
      </c>
      <c r="D12" s="7">
        <v>0.26769999999999999</v>
      </c>
      <c r="E12" s="17">
        <v>7385</v>
      </c>
      <c r="F12" s="6">
        <v>1766</v>
      </c>
      <c r="G12" s="24">
        <v>0.23910000000000001</v>
      </c>
      <c r="H12" s="5">
        <v>0</v>
      </c>
      <c r="I12" s="6">
        <v>0</v>
      </c>
      <c r="J12" s="7">
        <v>0</v>
      </c>
      <c r="K12" s="18">
        <v>17663</v>
      </c>
      <c r="L12" s="6">
        <v>4517</v>
      </c>
      <c r="M12" s="7">
        <v>0.25569999999999998</v>
      </c>
      <c r="O12" s="30"/>
    </row>
    <row r="13" spans="1:15" x14ac:dyDescent="0.35">
      <c r="A13" s="1" t="s">
        <v>16</v>
      </c>
      <c r="B13" s="5">
        <v>1775</v>
      </c>
      <c r="C13" s="6">
        <v>996</v>
      </c>
      <c r="D13" s="7">
        <v>0.56110000000000004</v>
      </c>
      <c r="E13" s="17">
        <v>1024</v>
      </c>
      <c r="F13" s="6">
        <v>287</v>
      </c>
      <c r="G13" s="24">
        <v>0.28029999999999999</v>
      </c>
      <c r="H13" s="5">
        <v>0</v>
      </c>
      <c r="I13" s="6">
        <v>0</v>
      </c>
      <c r="J13" s="7">
        <v>0</v>
      </c>
      <c r="K13" s="17">
        <v>2799</v>
      </c>
      <c r="L13" s="6">
        <v>1283</v>
      </c>
      <c r="M13" s="7">
        <v>0.45839999999999997</v>
      </c>
      <c r="O13" s="30"/>
    </row>
    <row r="14" spans="1:15" x14ac:dyDescent="0.35">
      <c r="A14" s="1" t="s">
        <v>17</v>
      </c>
      <c r="B14" s="5">
        <v>2310</v>
      </c>
      <c r="C14" s="6">
        <v>376</v>
      </c>
      <c r="D14" s="7">
        <v>0.1628</v>
      </c>
      <c r="E14" s="17">
        <v>354</v>
      </c>
      <c r="F14" s="6">
        <v>262</v>
      </c>
      <c r="G14" s="24">
        <v>0.74009999999999998</v>
      </c>
      <c r="H14" s="5">
        <v>47</v>
      </c>
      <c r="I14" s="6">
        <v>35</v>
      </c>
      <c r="J14" s="7">
        <v>0.74470000000000003</v>
      </c>
      <c r="K14" s="17">
        <v>2711</v>
      </c>
      <c r="L14" s="6">
        <v>673</v>
      </c>
      <c r="M14" s="7">
        <v>0.2482</v>
      </c>
      <c r="O14" s="30"/>
    </row>
    <row r="15" spans="1:15" x14ac:dyDescent="0.35">
      <c r="A15" s="1" t="s">
        <v>18</v>
      </c>
      <c r="B15" s="8">
        <v>75597</v>
      </c>
      <c r="C15" s="9">
        <v>6971</v>
      </c>
      <c r="D15" s="7">
        <v>9.2200000000000004E-2</v>
      </c>
      <c r="E15" s="18">
        <v>8487</v>
      </c>
      <c r="F15" s="6">
        <v>643</v>
      </c>
      <c r="G15" s="24">
        <v>7.5800000000000006E-2</v>
      </c>
      <c r="H15" s="5">
        <v>0</v>
      </c>
      <c r="I15" s="6">
        <v>0</v>
      </c>
      <c r="J15" s="7">
        <v>0</v>
      </c>
      <c r="K15" s="18">
        <v>84084</v>
      </c>
      <c r="L15" s="9">
        <v>7614</v>
      </c>
      <c r="M15" s="7">
        <v>9.06E-2</v>
      </c>
      <c r="O15" s="30"/>
    </row>
    <row r="16" spans="1:15" x14ac:dyDescent="0.35">
      <c r="A16" s="1" t="s">
        <v>19</v>
      </c>
      <c r="B16" s="8">
        <v>7055</v>
      </c>
      <c r="C16" s="6">
        <v>1425</v>
      </c>
      <c r="D16" s="7">
        <v>0.20200000000000001</v>
      </c>
      <c r="E16" s="17">
        <v>14048</v>
      </c>
      <c r="F16" s="6">
        <v>7990</v>
      </c>
      <c r="G16" s="24">
        <v>0.56879999999999997</v>
      </c>
      <c r="H16" s="5">
        <v>1</v>
      </c>
      <c r="I16" s="6">
        <v>1</v>
      </c>
      <c r="J16" s="7">
        <v>1</v>
      </c>
      <c r="K16" s="18">
        <v>21104</v>
      </c>
      <c r="L16" s="6">
        <v>9416</v>
      </c>
      <c r="M16" s="7">
        <v>0.44619999999999999</v>
      </c>
      <c r="O16" s="30"/>
    </row>
    <row r="17" spans="1:15" x14ac:dyDescent="0.35">
      <c r="A17" s="1" t="s">
        <v>20</v>
      </c>
      <c r="B17" s="5">
        <v>5635</v>
      </c>
      <c r="C17" s="6">
        <v>834</v>
      </c>
      <c r="D17" s="7">
        <v>0.14799999999999999</v>
      </c>
      <c r="E17" s="17">
        <v>263</v>
      </c>
      <c r="F17" s="6">
        <v>92</v>
      </c>
      <c r="G17" s="24">
        <v>0.3498</v>
      </c>
      <c r="H17" s="5">
        <v>0</v>
      </c>
      <c r="I17" s="6">
        <v>0</v>
      </c>
      <c r="J17" s="7">
        <v>0</v>
      </c>
      <c r="K17" s="17">
        <v>5898</v>
      </c>
      <c r="L17" s="6">
        <v>926</v>
      </c>
      <c r="M17" s="7">
        <v>0.157</v>
      </c>
      <c r="O17" s="30"/>
    </row>
    <row r="18" spans="1:15" x14ac:dyDescent="0.35">
      <c r="A18" s="1" t="s">
        <v>21</v>
      </c>
      <c r="B18" s="5">
        <v>16564</v>
      </c>
      <c r="C18" s="6">
        <v>3617</v>
      </c>
      <c r="D18" s="7">
        <v>0.21840000000000001</v>
      </c>
      <c r="E18" s="17">
        <v>4314</v>
      </c>
      <c r="F18" s="6">
        <v>1778</v>
      </c>
      <c r="G18" s="24">
        <v>0.41210000000000002</v>
      </c>
      <c r="H18" s="5">
        <v>0</v>
      </c>
      <c r="I18" s="6">
        <v>0</v>
      </c>
      <c r="J18" s="7">
        <v>0</v>
      </c>
      <c r="K18" s="17">
        <v>20878</v>
      </c>
      <c r="L18" s="6">
        <v>5395</v>
      </c>
      <c r="M18" s="7">
        <v>0.25840000000000002</v>
      </c>
      <c r="O18" s="30"/>
    </row>
    <row r="19" spans="1:15" x14ac:dyDescent="0.35">
      <c r="A19" s="1" t="s">
        <v>22</v>
      </c>
      <c r="B19" s="31">
        <v>4784</v>
      </c>
      <c r="C19" s="32">
        <v>1552</v>
      </c>
      <c r="D19" s="33">
        <v>0.32440000000000002</v>
      </c>
      <c r="E19" s="34">
        <v>635</v>
      </c>
      <c r="F19" s="32">
        <v>191</v>
      </c>
      <c r="G19" s="35">
        <v>0.30080000000000001</v>
      </c>
      <c r="H19" s="31">
        <v>3</v>
      </c>
      <c r="I19" s="32">
        <v>0</v>
      </c>
      <c r="J19" s="33">
        <v>0</v>
      </c>
      <c r="K19" s="34">
        <v>5422</v>
      </c>
      <c r="L19" s="32">
        <v>1743</v>
      </c>
      <c r="M19" s="33">
        <v>0.32150000000000001</v>
      </c>
      <c r="O19" s="30"/>
    </row>
    <row r="20" spans="1:15" x14ac:dyDescent="0.35">
      <c r="A20" s="1" t="s">
        <v>23</v>
      </c>
      <c r="B20" s="8">
        <v>34748</v>
      </c>
      <c r="C20" s="6">
        <v>7189</v>
      </c>
      <c r="D20" s="7">
        <v>0.2069</v>
      </c>
      <c r="E20" s="18">
        <v>5609</v>
      </c>
      <c r="F20" s="6">
        <v>1314</v>
      </c>
      <c r="G20" s="24">
        <v>0.23430000000000001</v>
      </c>
      <c r="H20" s="5">
        <v>0</v>
      </c>
      <c r="I20" s="6">
        <v>0</v>
      </c>
      <c r="J20" s="7">
        <v>0</v>
      </c>
      <c r="K20" s="18">
        <v>40357</v>
      </c>
      <c r="L20" s="9">
        <v>8503</v>
      </c>
      <c r="M20" s="7">
        <v>0.2107</v>
      </c>
      <c r="O20" s="30"/>
    </row>
    <row r="21" spans="1:15" x14ac:dyDescent="0.35">
      <c r="A21" s="1" t="s">
        <v>24</v>
      </c>
      <c r="B21" s="5">
        <v>19303</v>
      </c>
      <c r="C21" s="6">
        <v>5682</v>
      </c>
      <c r="D21" s="7">
        <v>0.2944</v>
      </c>
      <c r="E21" s="17">
        <v>9126</v>
      </c>
      <c r="F21" s="6">
        <v>3202</v>
      </c>
      <c r="G21" s="24">
        <v>0.35089999999999999</v>
      </c>
      <c r="H21" s="5">
        <v>8</v>
      </c>
      <c r="I21" s="6">
        <v>2</v>
      </c>
      <c r="J21" s="7">
        <v>0.25</v>
      </c>
      <c r="K21" s="18">
        <v>28437</v>
      </c>
      <c r="L21" s="6">
        <v>8886</v>
      </c>
      <c r="M21" s="7">
        <v>0.3125</v>
      </c>
      <c r="O21" s="30"/>
    </row>
    <row r="22" spans="1:15" x14ac:dyDescent="0.35">
      <c r="A22" s="1" t="s">
        <v>25</v>
      </c>
      <c r="B22" s="5">
        <v>6328</v>
      </c>
      <c r="C22" s="6">
        <v>2519</v>
      </c>
      <c r="D22" s="7">
        <v>0.39810000000000001</v>
      </c>
      <c r="E22" s="17">
        <v>3106</v>
      </c>
      <c r="F22" s="6">
        <v>1146</v>
      </c>
      <c r="G22" s="24">
        <v>0.36899999999999999</v>
      </c>
      <c r="H22" s="5">
        <v>0</v>
      </c>
      <c r="I22" s="6">
        <v>0</v>
      </c>
      <c r="J22" s="7">
        <v>0</v>
      </c>
      <c r="K22" s="17">
        <v>9434</v>
      </c>
      <c r="L22" s="6">
        <v>3665</v>
      </c>
      <c r="M22" s="7">
        <v>0.38850000000000001</v>
      </c>
      <c r="O22" s="30"/>
    </row>
    <row r="23" spans="1:15" x14ac:dyDescent="0.35">
      <c r="A23" s="1" t="s">
        <v>26</v>
      </c>
      <c r="B23" s="5">
        <v>18012</v>
      </c>
      <c r="C23" s="6">
        <v>4879</v>
      </c>
      <c r="D23" s="7">
        <v>0.27089999999999997</v>
      </c>
      <c r="E23" s="17">
        <v>1511</v>
      </c>
      <c r="F23" s="6">
        <v>452</v>
      </c>
      <c r="G23" s="24">
        <v>0.29909999999999998</v>
      </c>
      <c r="H23" s="5">
        <v>0</v>
      </c>
      <c r="I23" s="6">
        <v>0</v>
      </c>
      <c r="J23" s="7">
        <v>0</v>
      </c>
      <c r="K23" s="18">
        <v>19523</v>
      </c>
      <c r="L23" s="6">
        <v>5331</v>
      </c>
      <c r="M23" s="7">
        <v>0.27310000000000001</v>
      </c>
      <c r="O23" s="30"/>
    </row>
    <row r="24" spans="1:15" x14ac:dyDescent="0.35">
      <c r="A24" s="1" t="s">
        <v>27</v>
      </c>
      <c r="B24" s="8">
        <v>18157</v>
      </c>
      <c r="C24" s="6">
        <v>2527</v>
      </c>
      <c r="D24" s="7">
        <v>0.13919999999999999</v>
      </c>
      <c r="E24" s="17">
        <v>489</v>
      </c>
      <c r="F24" s="6">
        <v>80</v>
      </c>
      <c r="G24" s="24">
        <v>0.1636</v>
      </c>
      <c r="H24" s="5">
        <v>0</v>
      </c>
      <c r="I24" s="6">
        <v>0</v>
      </c>
      <c r="J24" s="7">
        <v>0</v>
      </c>
      <c r="K24" s="18">
        <v>18646</v>
      </c>
      <c r="L24" s="6">
        <v>2607</v>
      </c>
      <c r="M24" s="7">
        <v>0.13980000000000001</v>
      </c>
      <c r="O24" s="30"/>
    </row>
    <row r="25" spans="1:15" x14ac:dyDescent="0.35">
      <c r="A25" s="1" t="s">
        <v>28</v>
      </c>
      <c r="B25" s="8">
        <v>14166</v>
      </c>
      <c r="C25" s="6">
        <v>5154</v>
      </c>
      <c r="D25" s="7">
        <v>0.36380000000000001</v>
      </c>
      <c r="E25" s="17">
        <v>2080</v>
      </c>
      <c r="F25" s="6">
        <v>534</v>
      </c>
      <c r="G25" s="24">
        <v>0.25669999999999998</v>
      </c>
      <c r="H25" s="5">
        <v>0</v>
      </c>
      <c r="I25" s="6">
        <v>0</v>
      </c>
      <c r="J25" s="7">
        <v>0</v>
      </c>
      <c r="K25" s="18">
        <v>16246</v>
      </c>
      <c r="L25" s="6">
        <v>5688</v>
      </c>
      <c r="M25" s="7">
        <v>0.35010000000000002</v>
      </c>
      <c r="O25" s="30"/>
    </row>
    <row r="26" spans="1:15" x14ac:dyDescent="0.35">
      <c r="A26" s="1" t="s">
        <v>29</v>
      </c>
      <c r="B26" s="8">
        <v>6221</v>
      </c>
      <c r="C26" s="6">
        <v>2357</v>
      </c>
      <c r="D26" s="7">
        <v>0.37890000000000001</v>
      </c>
      <c r="E26" s="17">
        <v>1384</v>
      </c>
      <c r="F26" s="6">
        <v>822</v>
      </c>
      <c r="G26" s="24">
        <v>0.59389999999999998</v>
      </c>
      <c r="H26" s="5">
        <v>0</v>
      </c>
      <c r="I26" s="6">
        <v>0</v>
      </c>
      <c r="J26" s="7">
        <v>0</v>
      </c>
      <c r="K26" s="18">
        <v>7605</v>
      </c>
      <c r="L26" s="6">
        <v>3179</v>
      </c>
      <c r="M26" s="7">
        <v>0.41799999999999998</v>
      </c>
      <c r="O26" s="30"/>
    </row>
    <row r="27" spans="1:15" x14ac:dyDescent="0.35">
      <c r="A27" s="1" t="s">
        <v>30</v>
      </c>
      <c r="B27" s="5">
        <v>11692</v>
      </c>
      <c r="C27" s="6">
        <v>2880</v>
      </c>
      <c r="D27" s="7">
        <v>0.24629999999999999</v>
      </c>
      <c r="E27" s="17">
        <v>3287</v>
      </c>
      <c r="F27" s="6">
        <v>348</v>
      </c>
      <c r="G27" s="24">
        <v>0.10589999999999999</v>
      </c>
      <c r="H27" s="5">
        <v>0</v>
      </c>
      <c r="I27" s="6">
        <v>0</v>
      </c>
      <c r="J27" s="7">
        <v>0</v>
      </c>
      <c r="K27" s="17">
        <v>14979</v>
      </c>
      <c r="L27" s="6">
        <v>3228</v>
      </c>
      <c r="M27" s="7">
        <v>0.2155</v>
      </c>
      <c r="O27" s="30"/>
    </row>
    <row r="28" spans="1:15" x14ac:dyDescent="0.35">
      <c r="A28" s="1" t="s">
        <v>31</v>
      </c>
      <c r="B28" s="8">
        <v>16685</v>
      </c>
      <c r="C28" s="9">
        <v>6696</v>
      </c>
      <c r="D28" s="7">
        <v>0.40129999999999999</v>
      </c>
      <c r="E28" s="17">
        <v>6178</v>
      </c>
      <c r="F28" s="6">
        <v>1107</v>
      </c>
      <c r="G28" s="24">
        <v>0.1792</v>
      </c>
      <c r="H28" s="5">
        <v>1</v>
      </c>
      <c r="I28" s="6">
        <v>1</v>
      </c>
      <c r="J28" s="7">
        <v>1</v>
      </c>
      <c r="K28" s="18">
        <v>22864</v>
      </c>
      <c r="L28" s="9">
        <v>7804</v>
      </c>
      <c r="M28" s="7">
        <v>0.34129999999999999</v>
      </c>
      <c r="O28" s="30"/>
    </row>
    <row r="29" spans="1:15" x14ac:dyDescent="0.35">
      <c r="A29" s="1" t="s">
        <v>32</v>
      </c>
      <c r="B29" s="8">
        <v>24511</v>
      </c>
      <c r="C29" s="6">
        <v>6564</v>
      </c>
      <c r="D29" s="7">
        <v>0.26779999999999998</v>
      </c>
      <c r="E29" s="17">
        <v>5507</v>
      </c>
      <c r="F29" s="6">
        <v>1694</v>
      </c>
      <c r="G29" s="24">
        <v>0.30759999999999998</v>
      </c>
      <c r="H29" s="5">
        <v>0</v>
      </c>
      <c r="I29" s="6">
        <v>0</v>
      </c>
      <c r="J29" s="7">
        <v>0</v>
      </c>
      <c r="K29" s="18">
        <v>30018</v>
      </c>
      <c r="L29" s="6">
        <v>8258</v>
      </c>
      <c r="M29" s="7">
        <v>0.27510000000000001</v>
      </c>
      <c r="O29" s="30"/>
    </row>
    <row r="30" spans="1:15" x14ac:dyDescent="0.35">
      <c r="A30" s="1" t="s">
        <v>33</v>
      </c>
      <c r="B30" s="8">
        <v>37066</v>
      </c>
      <c r="C30" s="6">
        <v>5461</v>
      </c>
      <c r="D30" s="7">
        <v>0.14729999999999999</v>
      </c>
      <c r="E30" s="17">
        <v>2987</v>
      </c>
      <c r="F30" s="6">
        <v>1044</v>
      </c>
      <c r="G30" s="24">
        <v>0.34949999999999998</v>
      </c>
      <c r="H30" s="5">
        <v>0</v>
      </c>
      <c r="I30" s="6">
        <v>0</v>
      </c>
      <c r="J30" s="7">
        <v>0</v>
      </c>
      <c r="K30" s="18">
        <v>40053</v>
      </c>
      <c r="L30" s="6">
        <v>6505</v>
      </c>
      <c r="M30" s="7">
        <v>0.16239999999999999</v>
      </c>
      <c r="O30" s="30"/>
    </row>
    <row r="31" spans="1:15" x14ac:dyDescent="0.35">
      <c r="A31" s="1" t="s">
        <v>34</v>
      </c>
      <c r="B31" s="8">
        <v>29958</v>
      </c>
      <c r="C31" s="6">
        <v>5460</v>
      </c>
      <c r="D31" s="7">
        <v>0.18229999999999999</v>
      </c>
      <c r="E31" s="17">
        <v>1320</v>
      </c>
      <c r="F31" s="6">
        <v>717</v>
      </c>
      <c r="G31" s="24">
        <v>0.54320000000000002</v>
      </c>
      <c r="H31" s="5">
        <v>0</v>
      </c>
      <c r="I31" s="6">
        <v>0</v>
      </c>
      <c r="J31" s="7">
        <v>0</v>
      </c>
      <c r="K31" s="18">
        <v>31278</v>
      </c>
      <c r="L31" s="6">
        <v>6177</v>
      </c>
      <c r="M31" s="7">
        <v>0.19750000000000001</v>
      </c>
      <c r="O31" s="30"/>
    </row>
    <row r="32" spans="1:15" x14ac:dyDescent="0.35">
      <c r="A32" s="1" t="s">
        <v>35</v>
      </c>
      <c r="B32" s="5">
        <v>1416</v>
      </c>
      <c r="C32" s="6">
        <v>266</v>
      </c>
      <c r="D32" s="7">
        <v>0.18790000000000001</v>
      </c>
      <c r="E32" s="17">
        <v>87</v>
      </c>
      <c r="F32" s="6">
        <v>23</v>
      </c>
      <c r="G32" s="24">
        <v>0.26440000000000002</v>
      </c>
      <c r="H32" s="5">
        <v>0</v>
      </c>
      <c r="I32" s="6">
        <v>0</v>
      </c>
      <c r="J32" s="7">
        <v>0</v>
      </c>
      <c r="K32" s="17">
        <v>1503</v>
      </c>
      <c r="L32" s="6">
        <v>289</v>
      </c>
      <c r="M32" s="7">
        <v>0.1923</v>
      </c>
      <c r="O32" s="30"/>
    </row>
    <row r="33" spans="1:15" x14ac:dyDescent="0.35">
      <c r="A33" s="1" t="s">
        <v>36</v>
      </c>
      <c r="B33" s="8">
        <v>27216</v>
      </c>
      <c r="C33" s="6">
        <v>5723</v>
      </c>
      <c r="D33" s="7">
        <v>0.21029999999999999</v>
      </c>
      <c r="E33" s="17">
        <v>13024</v>
      </c>
      <c r="F33" s="6">
        <v>6370</v>
      </c>
      <c r="G33" s="24">
        <v>0.48909999999999998</v>
      </c>
      <c r="H33" s="5">
        <v>22</v>
      </c>
      <c r="I33" s="6">
        <v>7</v>
      </c>
      <c r="J33" s="7">
        <v>0.31819999999999998</v>
      </c>
      <c r="K33" s="18">
        <v>40262</v>
      </c>
      <c r="L33" s="6">
        <v>12100</v>
      </c>
      <c r="M33" s="7">
        <v>0.30049999999999999</v>
      </c>
      <c r="O33" s="30"/>
    </row>
    <row r="34" spans="1:15" x14ac:dyDescent="0.35">
      <c r="A34" s="1" t="s">
        <v>37</v>
      </c>
      <c r="B34" s="5">
        <v>7826</v>
      </c>
      <c r="C34" s="6">
        <v>2899</v>
      </c>
      <c r="D34" s="7">
        <v>0.37040000000000001</v>
      </c>
      <c r="E34" s="17">
        <v>302</v>
      </c>
      <c r="F34" s="6">
        <v>107</v>
      </c>
      <c r="G34" s="24">
        <v>0.3543</v>
      </c>
      <c r="H34" s="5">
        <v>0</v>
      </c>
      <c r="I34" s="6">
        <v>0</v>
      </c>
      <c r="J34" s="7">
        <v>0</v>
      </c>
      <c r="K34" s="17">
        <v>8128</v>
      </c>
      <c r="L34" s="6">
        <v>3006</v>
      </c>
      <c r="M34" s="7">
        <v>0.36980000000000002</v>
      </c>
      <c r="O34" s="30"/>
    </row>
    <row r="35" spans="1:15" x14ac:dyDescent="0.35">
      <c r="A35" s="1" t="s">
        <v>38</v>
      </c>
      <c r="B35" s="5">
        <v>13002</v>
      </c>
      <c r="C35" s="6">
        <v>2816</v>
      </c>
      <c r="D35" s="7">
        <v>0.21659999999999999</v>
      </c>
      <c r="E35" s="17">
        <v>917</v>
      </c>
      <c r="F35" s="6">
        <v>369</v>
      </c>
      <c r="G35" s="24">
        <v>0.40239999999999998</v>
      </c>
      <c r="H35" s="5">
        <v>0</v>
      </c>
      <c r="I35" s="6">
        <v>0</v>
      </c>
      <c r="J35" s="7">
        <v>0</v>
      </c>
      <c r="K35" s="17">
        <v>13919</v>
      </c>
      <c r="L35" s="6">
        <v>3185</v>
      </c>
      <c r="M35" s="7">
        <v>0.2288</v>
      </c>
      <c r="O35" s="30"/>
    </row>
    <row r="36" spans="1:15" x14ac:dyDescent="0.35">
      <c r="A36" s="1" t="s">
        <v>73</v>
      </c>
      <c r="B36" s="5">
        <v>2712</v>
      </c>
      <c r="C36" s="6">
        <v>1176</v>
      </c>
      <c r="D36" s="7">
        <v>0.43359999999999999</v>
      </c>
      <c r="E36" s="17">
        <v>100</v>
      </c>
      <c r="F36" s="6">
        <v>35</v>
      </c>
      <c r="G36" s="24">
        <v>0.35</v>
      </c>
      <c r="H36" s="5">
        <v>0</v>
      </c>
      <c r="I36" s="6">
        <v>0</v>
      </c>
      <c r="J36" s="7">
        <v>0</v>
      </c>
      <c r="K36" s="17">
        <v>2812</v>
      </c>
      <c r="L36" s="6">
        <v>1211</v>
      </c>
      <c r="M36" s="7">
        <v>0.43070000000000003</v>
      </c>
      <c r="O36" s="30"/>
    </row>
    <row r="37" spans="1:15" x14ac:dyDescent="0.35">
      <c r="A37" s="1" t="s">
        <v>39</v>
      </c>
      <c r="B37" s="8">
        <v>20684</v>
      </c>
      <c r="C37" s="6">
        <v>5220</v>
      </c>
      <c r="D37" s="7">
        <v>0.25240000000000001</v>
      </c>
      <c r="E37" s="17">
        <v>1357</v>
      </c>
      <c r="F37" s="6">
        <v>430</v>
      </c>
      <c r="G37" s="24">
        <v>0.31690000000000002</v>
      </c>
      <c r="H37" s="5">
        <v>2</v>
      </c>
      <c r="I37" s="6">
        <v>1</v>
      </c>
      <c r="J37" s="7">
        <v>0.5</v>
      </c>
      <c r="K37" s="18">
        <v>22043</v>
      </c>
      <c r="L37" s="6">
        <v>5651</v>
      </c>
      <c r="M37" s="7">
        <v>0.25640000000000002</v>
      </c>
      <c r="O37" s="30"/>
    </row>
    <row r="38" spans="1:15" x14ac:dyDescent="0.35">
      <c r="A38" s="1" t="s">
        <v>40</v>
      </c>
      <c r="B38" s="5">
        <v>15993</v>
      </c>
      <c r="C38" s="6">
        <v>2591</v>
      </c>
      <c r="D38" s="7">
        <v>0.16200000000000001</v>
      </c>
      <c r="E38" s="17">
        <v>4515</v>
      </c>
      <c r="F38" s="6">
        <v>1339</v>
      </c>
      <c r="G38" s="24">
        <v>0.29659999999999997</v>
      </c>
      <c r="H38" s="5">
        <v>5</v>
      </c>
      <c r="I38" s="6">
        <v>0</v>
      </c>
      <c r="J38" s="7">
        <v>0</v>
      </c>
      <c r="K38" s="17">
        <v>20513</v>
      </c>
      <c r="L38" s="6">
        <v>3930</v>
      </c>
      <c r="M38" s="7">
        <v>0.19159999999999999</v>
      </c>
      <c r="O38" s="30"/>
    </row>
    <row r="39" spans="1:15" x14ac:dyDescent="0.35">
      <c r="A39" s="1" t="s">
        <v>41</v>
      </c>
      <c r="B39" s="5">
        <v>4097</v>
      </c>
      <c r="C39" s="6">
        <v>1246</v>
      </c>
      <c r="D39" s="7">
        <v>0.30409999999999998</v>
      </c>
      <c r="E39" s="17">
        <v>195</v>
      </c>
      <c r="F39" s="6">
        <v>51</v>
      </c>
      <c r="G39" s="24">
        <v>0.26150000000000001</v>
      </c>
      <c r="H39" s="5">
        <v>0</v>
      </c>
      <c r="I39" s="6">
        <v>0</v>
      </c>
      <c r="J39" s="7">
        <v>0</v>
      </c>
      <c r="K39" s="17">
        <v>4292</v>
      </c>
      <c r="L39" s="6">
        <v>1297</v>
      </c>
      <c r="M39" s="7">
        <v>0.30220000000000002</v>
      </c>
      <c r="O39" s="30"/>
    </row>
    <row r="40" spans="1:15" x14ac:dyDescent="0.35">
      <c r="A40" s="1" t="s">
        <v>42</v>
      </c>
      <c r="B40" s="8">
        <v>32268</v>
      </c>
      <c r="C40" s="6">
        <v>8381</v>
      </c>
      <c r="D40" s="7">
        <v>0.25969999999999999</v>
      </c>
      <c r="E40" s="17">
        <v>3106</v>
      </c>
      <c r="F40" s="6">
        <v>568</v>
      </c>
      <c r="G40" s="24">
        <v>0.18290000000000001</v>
      </c>
      <c r="H40" s="5">
        <v>0</v>
      </c>
      <c r="I40" s="6">
        <v>0</v>
      </c>
      <c r="J40" s="7">
        <v>0</v>
      </c>
      <c r="K40" s="18">
        <v>35374</v>
      </c>
      <c r="L40" s="6">
        <v>8949</v>
      </c>
      <c r="M40" s="7">
        <v>0.253</v>
      </c>
      <c r="O40" s="30"/>
    </row>
    <row r="41" spans="1:15" x14ac:dyDescent="0.35">
      <c r="A41" s="1" t="s">
        <v>43</v>
      </c>
      <c r="B41" s="5">
        <v>27398</v>
      </c>
      <c r="C41" s="6">
        <v>5617</v>
      </c>
      <c r="D41" s="7">
        <v>0.20499999999999999</v>
      </c>
      <c r="E41" s="17">
        <v>2930</v>
      </c>
      <c r="F41" s="6">
        <v>1120</v>
      </c>
      <c r="G41" s="24">
        <v>0.38229999999999997</v>
      </c>
      <c r="H41" s="5">
        <v>0</v>
      </c>
      <c r="I41" s="6">
        <v>0</v>
      </c>
      <c r="J41" s="7">
        <v>0</v>
      </c>
      <c r="K41" s="18">
        <v>30328</v>
      </c>
      <c r="L41" s="6">
        <v>6737</v>
      </c>
      <c r="M41" s="7">
        <v>0.22209999999999999</v>
      </c>
      <c r="O41" s="30"/>
    </row>
    <row r="42" spans="1:15" x14ac:dyDescent="0.35">
      <c r="A42" s="1" t="s">
        <v>44</v>
      </c>
      <c r="B42" s="5">
        <v>7670</v>
      </c>
      <c r="C42" s="6">
        <v>1627</v>
      </c>
      <c r="D42" s="7">
        <v>0.21210000000000001</v>
      </c>
      <c r="E42" s="17">
        <v>1540</v>
      </c>
      <c r="F42" s="6">
        <v>563</v>
      </c>
      <c r="G42" s="24">
        <v>0.36559999999999998</v>
      </c>
      <c r="H42" s="5">
        <v>0</v>
      </c>
      <c r="I42" s="6">
        <v>0</v>
      </c>
      <c r="J42" s="7">
        <v>0</v>
      </c>
      <c r="K42" s="17">
        <v>9210</v>
      </c>
      <c r="L42" s="6">
        <v>2190</v>
      </c>
      <c r="M42" s="7">
        <v>0.23780000000000001</v>
      </c>
      <c r="O42" s="30"/>
    </row>
    <row r="43" spans="1:15" x14ac:dyDescent="0.35">
      <c r="A43" s="1" t="s">
        <v>45</v>
      </c>
      <c r="B43" s="5">
        <v>6332</v>
      </c>
      <c r="C43" s="6">
        <v>2696</v>
      </c>
      <c r="D43" s="7">
        <v>0.42580000000000001</v>
      </c>
      <c r="E43" s="17">
        <v>710</v>
      </c>
      <c r="F43" s="6">
        <v>224</v>
      </c>
      <c r="G43" s="24">
        <v>0.3155</v>
      </c>
      <c r="H43" s="5">
        <v>2</v>
      </c>
      <c r="I43" s="6">
        <v>2</v>
      </c>
      <c r="J43" s="7">
        <v>1</v>
      </c>
      <c r="K43" s="17">
        <v>7044</v>
      </c>
      <c r="L43" s="6">
        <v>2922</v>
      </c>
      <c r="M43" s="7">
        <v>0.4148</v>
      </c>
      <c r="O43" s="30"/>
    </row>
    <row r="44" spans="1:15" x14ac:dyDescent="0.35">
      <c r="A44" s="1" t="s">
        <v>46</v>
      </c>
      <c r="B44" s="8">
        <v>57191</v>
      </c>
      <c r="C44" s="9">
        <v>13085</v>
      </c>
      <c r="D44" s="7">
        <v>0.2288</v>
      </c>
      <c r="E44" s="18">
        <v>11379</v>
      </c>
      <c r="F44" s="6">
        <v>4038</v>
      </c>
      <c r="G44" s="24">
        <v>0.35489999999999999</v>
      </c>
      <c r="H44" s="5">
        <v>0</v>
      </c>
      <c r="I44" s="6">
        <v>0</v>
      </c>
      <c r="J44" s="7">
        <v>0</v>
      </c>
      <c r="K44" s="18">
        <v>68570</v>
      </c>
      <c r="L44" s="9">
        <v>17123</v>
      </c>
      <c r="M44" s="7">
        <v>0.24970000000000001</v>
      </c>
      <c r="O44" s="30"/>
    </row>
    <row r="45" spans="1:15" x14ac:dyDescent="0.35">
      <c r="A45" s="1" t="s">
        <v>47</v>
      </c>
      <c r="B45" s="5">
        <v>1562</v>
      </c>
      <c r="C45" s="6">
        <v>544</v>
      </c>
      <c r="D45" s="7">
        <v>0.3483</v>
      </c>
      <c r="E45" s="17">
        <v>248</v>
      </c>
      <c r="F45" s="6">
        <v>64</v>
      </c>
      <c r="G45" s="24">
        <v>0.2581</v>
      </c>
      <c r="H45" s="5">
        <v>0</v>
      </c>
      <c r="I45" s="6">
        <v>0</v>
      </c>
      <c r="J45" s="7">
        <v>0</v>
      </c>
      <c r="K45" s="17">
        <v>1810</v>
      </c>
      <c r="L45" s="6">
        <v>608</v>
      </c>
      <c r="M45" s="7">
        <v>0.33589999999999998</v>
      </c>
      <c r="O45" s="30"/>
    </row>
    <row r="46" spans="1:15" x14ac:dyDescent="0.35">
      <c r="A46" s="1" t="s">
        <v>48</v>
      </c>
      <c r="B46" s="5">
        <v>4070</v>
      </c>
      <c r="C46" s="6">
        <v>1575</v>
      </c>
      <c r="D46" s="7">
        <v>0.38700000000000001</v>
      </c>
      <c r="E46" s="17">
        <v>440</v>
      </c>
      <c r="F46" s="6">
        <v>142</v>
      </c>
      <c r="G46" s="24">
        <v>0.32269999999999999</v>
      </c>
      <c r="H46" s="5">
        <v>0</v>
      </c>
      <c r="I46" s="6">
        <v>0</v>
      </c>
      <c r="J46" s="7">
        <v>0</v>
      </c>
      <c r="K46" s="17">
        <v>4510</v>
      </c>
      <c r="L46" s="6">
        <v>1717</v>
      </c>
      <c r="M46" s="7">
        <v>0.38069999999999998</v>
      </c>
      <c r="O46" s="30"/>
    </row>
    <row r="47" spans="1:15" x14ac:dyDescent="0.35">
      <c r="A47" s="1" t="s">
        <v>49</v>
      </c>
      <c r="B47" s="5">
        <v>14038</v>
      </c>
      <c r="C47" s="6">
        <v>5414</v>
      </c>
      <c r="D47" s="7">
        <v>0.38569999999999999</v>
      </c>
      <c r="E47" s="17">
        <v>5549</v>
      </c>
      <c r="F47" s="6">
        <v>4208</v>
      </c>
      <c r="G47" s="24">
        <v>0.75829999999999997</v>
      </c>
      <c r="H47" s="5">
        <v>0</v>
      </c>
      <c r="I47" s="6">
        <v>0</v>
      </c>
      <c r="J47" s="7">
        <v>0</v>
      </c>
      <c r="K47" s="18">
        <v>19587</v>
      </c>
      <c r="L47" s="6">
        <v>9622</v>
      </c>
      <c r="M47" s="7">
        <v>0.49120000000000003</v>
      </c>
      <c r="O47" s="30"/>
    </row>
    <row r="48" spans="1:15" x14ac:dyDescent="0.35">
      <c r="A48" s="1" t="s">
        <v>50</v>
      </c>
      <c r="B48" s="5">
        <v>1415</v>
      </c>
      <c r="C48" s="6">
        <v>331</v>
      </c>
      <c r="D48" s="7">
        <v>0.2339</v>
      </c>
      <c r="E48" s="17">
        <v>93</v>
      </c>
      <c r="F48" s="6">
        <v>35</v>
      </c>
      <c r="G48" s="24">
        <v>0.37630000000000002</v>
      </c>
      <c r="H48" s="5">
        <v>0</v>
      </c>
      <c r="I48" s="6">
        <v>0</v>
      </c>
      <c r="J48" s="7">
        <v>0</v>
      </c>
      <c r="K48" s="17">
        <v>1508</v>
      </c>
      <c r="L48" s="6">
        <v>366</v>
      </c>
      <c r="M48" s="7">
        <v>0.2427</v>
      </c>
      <c r="O48" s="30"/>
    </row>
    <row r="49" spans="1:15" x14ac:dyDescent="0.35">
      <c r="A49" s="1" t="s">
        <v>51</v>
      </c>
      <c r="B49" s="5">
        <v>25191</v>
      </c>
      <c r="C49" s="6">
        <v>3842</v>
      </c>
      <c r="D49" s="7">
        <v>0.1525</v>
      </c>
      <c r="E49" s="17">
        <v>17244</v>
      </c>
      <c r="F49" s="6">
        <v>5649</v>
      </c>
      <c r="G49" s="24">
        <v>0.3276</v>
      </c>
      <c r="H49" s="5">
        <v>0</v>
      </c>
      <c r="I49" s="6">
        <v>0</v>
      </c>
      <c r="J49" s="7">
        <v>0</v>
      </c>
      <c r="K49" s="18">
        <v>42435</v>
      </c>
      <c r="L49" s="6">
        <v>9491</v>
      </c>
      <c r="M49" s="7">
        <v>0.22370000000000001</v>
      </c>
      <c r="O49" s="30"/>
    </row>
    <row r="50" spans="1:15" x14ac:dyDescent="0.35">
      <c r="A50" s="1" t="s">
        <v>52</v>
      </c>
      <c r="B50" s="8">
        <v>149773</v>
      </c>
      <c r="C50" s="9">
        <v>20398</v>
      </c>
      <c r="D50" s="7">
        <v>0.13619999999999999</v>
      </c>
      <c r="E50" s="18">
        <v>28123</v>
      </c>
      <c r="F50" s="6">
        <v>9668</v>
      </c>
      <c r="G50" s="24">
        <v>0.34379999999999999</v>
      </c>
      <c r="H50" s="5">
        <v>0</v>
      </c>
      <c r="I50" s="6">
        <v>0</v>
      </c>
      <c r="J50" s="7">
        <v>0</v>
      </c>
      <c r="K50" s="18">
        <v>177896</v>
      </c>
      <c r="L50" s="9">
        <v>30066</v>
      </c>
      <c r="M50" s="7">
        <v>0.16900000000000001</v>
      </c>
      <c r="O50" s="30"/>
    </row>
    <row r="51" spans="1:15" x14ac:dyDescent="0.35">
      <c r="A51" s="1" t="s">
        <v>53</v>
      </c>
      <c r="B51" s="5">
        <v>18386</v>
      </c>
      <c r="C51" s="6">
        <v>5816</v>
      </c>
      <c r="D51" s="7">
        <v>0.31630000000000003</v>
      </c>
      <c r="E51" s="17">
        <v>2232</v>
      </c>
      <c r="F51" s="6">
        <v>577</v>
      </c>
      <c r="G51" s="24">
        <v>0.25850000000000001</v>
      </c>
      <c r="H51" s="5">
        <v>0</v>
      </c>
      <c r="I51" s="6">
        <v>0</v>
      </c>
      <c r="J51" s="7">
        <v>0</v>
      </c>
      <c r="K51" s="17">
        <v>20618</v>
      </c>
      <c r="L51" s="6">
        <v>6393</v>
      </c>
      <c r="M51" s="7">
        <v>0.31009999999999999</v>
      </c>
      <c r="O51" s="30"/>
    </row>
    <row r="52" spans="1:15" x14ac:dyDescent="0.35">
      <c r="A52" s="1" t="s">
        <v>54</v>
      </c>
      <c r="B52" s="8">
        <v>13453</v>
      </c>
      <c r="C52" s="6">
        <v>2067</v>
      </c>
      <c r="D52" s="7">
        <v>0.15359999999999999</v>
      </c>
      <c r="E52" s="17">
        <v>1797</v>
      </c>
      <c r="F52" s="6">
        <v>906</v>
      </c>
      <c r="G52" s="24">
        <v>0.50419999999999998</v>
      </c>
      <c r="H52" s="5">
        <v>0</v>
      </c>
      <c r="I52" s="6">
        <v>0</v>
      </c>
      <c r="J52" s="7">
        <v>0</v>
      </c>
      <c r="K52" s="18">
        <v>15250</v>
      </c>
      <c r="L52" s="6">
        <v>2973</v>
      </c>
      <c r="M52" s="7">
        <v>0.19500000000000001</v>
      </c>
      <c r="O52" s="30"/>
    </row>
    <row r="53" spans="1:15" x14ac:dyDescent="0.35">
      <c r="A53" s="1" t="s">
        <v>55</v>
      </c>
      <c r="B53" s="5">
        <v>26</v>
      </c>
      <c r="C53" s="6">
        <v>6</v>
      </c>
      <c r="D53" s="7">
        <v>0.23080000000000001</v>
      </c>
      <c r="E53" s="17">
        <v>3</v>
      </c>
      <c r="F53" s="6">
        <v>1</v>
      </c>
      <c r="G53" s="24">
        <v>0.33329999999999999</v>
      </c>
      <c r="H53" s="5">
        <v>0</v>
      </c>
      <c r="I53" s="6">
        <v>0</v>
      </c>
      <c r="J53" s="7">
        <v>0</v>
      </c>
      <c r="K53" s="17">
        <v>29</v>
      </c>
      <c r="L53" s="6">
        <v>7</v>
      </c>
      <c r="M53" s="7">
        <v>0.2414</v>
      </c>
      <c r="O53" s="30"/>
    </row>
    <row r="54" spans="1:15" x14ac:dyDescent="0.35">
      <c r="A54" s="1" t="s">
        <v>56</v>
      </c>
      <c r="B54" s="5">
        <v>1935</v>
      </c>
      <c r="C54" s="6">
        <v>670</v>
      </c>
      <c r="D54" s="7">
        <v>0.3463</v>
      </c>
      <c r="E54" s="17">
        <v>240</v>
      </c>
      <c r="F54" s="6">
        <v>73</v>
      </c>
      <c r="G54" s="24">
        <v>0.30420000000000003</v>
      </c>
      <c r="H54" s="5">
        <v>0</v>
      </c>
      <c r="I54" s="6">
        <v>0</v>
      </c>
      <c r="J54" s="7">
        <v>0</v>
      </c>
      <c r="K54" s="17">
        <v>2175</v>
      </c>
      <c r="L54" s="6">
        <v>743</v>
      </c>
      <c r="M54" s="7">
        <v>0.34160000000000001</v>
      </c>
      <c r="O54" s="30"/>
    </row>
    <row r="55" spans="1:15" x14ac:dyDescent="0.35">
      <c r="A55" s="1" t="s">
        <v>57</v>
      </c>
      <c r="B55" s="8">
        <v>35382</v>
      </c>
      <c r="C55" s="6">
        <v>10846</v>
      </c>
      <c r="D55" s="7">
        <v>0.30649999999999999</v>
      </c>
      <c r="E55" s="17">
        <v>3461</v>
      </c>
      <c r="F55" s="6">
        <v>1050</v>
      </c>
      <c r="G55" s="24">
        <v>0.3034</v>
      </c>
      <c r="H55" s="5">
        <v>0</v>
      </c>
      <c r="I55" s="6">
        <v>0</v>
      </c>
      <c r="J55" s="7">
        <v>0</v>
      </c>
      <c r="K55" s="18">
        <v>38843</v>
      </c>
      <c r="L55" s="6">
        <v>11896</v>
      </c>
      <c r="M55" s="7">
        <v>0.30630000000000002</v>
      </c>
      <c r="O55" s="30"/>
    </row>
    <row r="56" spans="1:15" x14ac:dyDescent="0.35">
      <c r="A56" s="1" t="s">
        <v>58</v>
      </c>
      <c r="B56" s="8">
        <v>36637</v>
      </c>
      <c r="C56" s="6">
        <v>8366</v>
      </c>
      <c r="D56" s="7">
        <v>0.2283</v>
      </c>
      <c r="E56" s="17">
        <v>4040</v>
      </c>
      <c r="F56" s="6">
        <v>756</v>
      </c>
      <c r="G56" s="24">
        <v>0.18709999999999999</v>
      </c>
      <c r="H56" s="5">
        <v>0</v>
      </c>
      <c r="I56" s="6">
        <v>0</v>
      </c>
      <c r="J56" s="7">
        <v>0</v>
      </c>
      <c r="K56" s="18">
        <v>40677</v>
      </c>
      <c r="L56" s="6">
        <v>9122</v>
      </c>
      <c r="M56" s="7">
        <v>0.2243</v>
      </c>
      <c r="O56" s="30"/>
    </row>
    <row r="57" spans="1:15" x14ac:dyDescent="0.35">
      <c r="A57" s="1" t="s">
        <v>59</v>
      </c>
      <c r="B57" s="5">
        <v>4044</v>
      </c>
      <c r="C57" s="6">
        <v>973</v>
      </c>
      <c r="D57" s="7">
        <v>0.24060000000000001</v>
      </c>
      <c r="E57" s="17">
        <v>915</v>
      </c>
      <c r="F57" s="6">
        <v>455</v>
      </c>
      <c r="G57" s="24">
        <v>0.49730000000000002</v>
      </c>
      <c r="H57" s="5">
        <v>4</v>
      </c>
      <c r="I57" s="6">
        <v>1</v>
      </c>
      <c r="J57" s="7">
        <v>0.25</v>
      </c>
      <c r="K57" s="17">
        <v>4963</v>
      </c>
      <c r="L57" s="6">
        <v>1429</v>
      </c>
      <c r="M57" s="7">
        <v>0.28789999999999999</v>
      </c>
      <c r="O57" s="30"/>
    </row>
    <row r="58" spans="1:15" ht="15" thickBot="1" x14ac:dyDescent="0.4">
      <c r="A58" s="10" t="s">
        <v>60</v>
      </c>
      <c r="B58" s="20">
        <v>3649</v>
      </c>
      <c r="C58" s="21">
        <v>459</v>
      </c>
      <c r="D58" s="22">
        <v>0.1258</v>
      </c>
      <c r="E58" s="19">
        <v>614</v>
      </c>
      <c r="F58" s="11">
        <v>230</v>
      </c>
      <c r="G58" s="25">
        <v>0.37459999999999999</v>
      </c>
      <c r="H58" s="20">
        <v>0</v>
      </c>
      <c r="I58" s="21">
        <v>0</v>
      </c>
      <c r="J58" s="22">
        <v>0</v>
      </c>
      <c r="K58" s="19">
        <v>4263</v>
      </c>
      <c r="L58" s="11">
        <v>689</v>
      </c>
      <c r="M58" s="12">
        <v>0.16159999999999999</v>
      </c>
      <c r="O58" s="30"/>
    </row>
    <row r="59" spans="1:15" ht="15" thickBot="1" x14ac:dyDescent="0.4">
      <c r="A59" s="29" t="s">
        <v>61</v>
      </c>
      <c r="B59" s="28">
        <f>SUM(B6:B58)</f>
        <v>1102739</v>
      </c>
      <c r="C59" s="13">
        <f>SUM(C6:C58)</f>
        <v>293971</v>
      </c>
      <c r="D59" s="14">
        <f>C59/B59</f>
        <v>0.26658257302952015</v>
      </c>
      <c r="E59" s="13">
        <f>SUM(E6:E58)</f>
        <v>199802</v>
      </c>
      <c r="F59" s="13">
        <f>SUM(F6:F58)</f>
        <v>71520</v>
      </c>
      <c r="G59" s="14">
        <f>F59/E59</f>
        <v>0.35795437483108278</v>
      </c>
      <c r="H59" s="13">
        <f>SUM(H6:H58)</f>
        <v>99</v>
      </c>
      <c r="I59" s="13">
        <f>SUM(I6:I58)</f>
        <v>50</v>
      </c>
      <c r="J59" s="14">
        <f>I59/H59</f>
        <v>0.50505050505050508</v>
      </c>
      <c r="K59" s="13">
        <f>SUM(K6:K58)</f>
        <v>1302640</v>
      </c>
      <c r="L59" s="15">
        <f>SUM(L6:L58)</f>
        <v>365541</v>
      </c>
      <c r="M59" s="27">
        <f>L59/K59</f>
        <v>0.28061551925320888</v>
      </c>
    </row>
    <row r="60" spans="1:15" x14ac:dyDescent="0.35">
      <c r="A60" s="54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6"/>
    </row>
    <row r="61" spans="1:15" x14ac:dyDescent="0.35">
      <c r="A61" s="57" t="s">
        <v>62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9"/>
    </row>
    <row r="62" spans="1:15" x14ac:dyDescent="0.35">
      <c r="A62" s="54" t="s">
        <v>63</v>
      </c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6"/>
    </row>
    <row r="63" spans="1:15" x14ac:dyDescent="0.35">
      <c r="A63" s="54" t="s">
        <v>64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6"/>
    </row>
    <row r="64" spans="1:15" x14ac:dyDescent="0.35">
      <c r="A64" s="54" t="s">
        <v>65</v>
      </c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6"/>
    </row>
    <row r="65" spans="1:13" x14ac:dyDescent="0.35">
      <c r="A65" s="54" t="s">
        <v>66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6"/>
    </row>
    <row r="66" spans="1:13" x14ac:dyDescent="0.35">
      <c r="A66" s="54" t="s">
        <v>67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6"/>
    </row>
    <row r="67" spans="1:13" x14ac:dyDescent="0.35">
      <c r="A67" s="54" t="s">
        <v>68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6"/>
    </row>
    <row r="68" spans="1:13" x14ac:dyDescent="0.35">
      <c r="A68" s="54" t="s">
        <v>69</v>
      </c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6"/>
    </row>
    <row r="69" spans="1:13" x14ac:dyDescent="0.35">
      <c r="A69" s="54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6"/>
    </row>
    <row r="70" spans="1:13" x14ac:dyDescent="0.35">
      <c r="A70" s="54" t="s">
        <v>70</v>
      </c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6"/>
    </row>
    <row r="71" spans="1:13" x14ac:dyDescent="0.35">
      <c r="A71" s="54" t="s">
        <v>71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6"/>
    </row>
    <row r="72" spans="1:13" x14ac:dyDescent="0.35">
      <c r="A72" s="54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6"/>
    </row>
    <row r="73" spans="1:13" x14ac:dyDescent="0.35">
      <c r="A73" s="54" t="s">
        <v>72</v>
      </c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6"/>
    </row>
    <row r="74" spans="1:13" x14ac:dyDescent="0.35">
      <c r="A74" s="54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6"/>
    </row>
    <row r="75" spans="1:13" x14ac:dyDescent="0.35">
      <c r="A75" s="60" t="s">
        <v>74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2"/>
    </row>
    <row r="76" spans="1:13" ht="15" thickBot="1" x14ac:dyDescent="0.4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5"/>
    </row>
  </sheetData>
  <mergeCells count="36"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  <mergeCell ref="A60:M60"/>
    <mergeCell ref="A61:M61"/>
    <mergeCell ref="A66:M66"/>
    <mergeCell ref="G4:G5"/>
    <mergeCell ref="H4:H5"/>
    <mergeCell ref="I4:I5"/>
    <mergeCell ref="J4:J5"/>
    <mergeCell ref="K4:K5"/>
    <mergeCell ref="A63:M63"/>
    <mergeCell ref="A64:M64"/>
    <mergeCell ref="A65:M65"/>
    <mergeCell ref="A62:M62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0356B2-1575-4EEE-AAFC-2D099822F2BC}"/>
</file>

<file path=customXml/itemProps2.xml><?xml version="1.0" encoding="utf-8"?>
<ds:datastoreItem xmlns:ds="http://schemas.openxmlformats.org/officeDocument/2006/customXml" ds:itemID="{CA9A2A68-C976-4ECB-82B9-FF074ED63941}"/>
</file>

<file path=customXml/itemProps3.xml><?xml version="1.0" encoding="utf-8"?>
<ds:datastoreItem xmlns:ds="http://schemas.openxmlformats.org/officeDocument/2006/customXml" ds:itemID="{B8C843C9-0995-4568-9C14-4736DEAFF7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21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2021-10-28T15:23:29Z</dcterms:modified>
</cp:coreProperties>
</file>