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-Reversals 2023\"/>
    </mc:Choice>
  </mc:AlternateContent>
  <xr:revisionPtr revIDLastSave="0" documentId="13_ncr:1_{8948739B-3C48-4922-8669-DFABF397255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Jun 23 LA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2" l="1"/>
  <c r="L59" i="2" l="1"/>
  <c r="K59" i="2"/>
  <c r="H59" i="2"/>
  <c r="J59" i="2" s="1"/>
  <c r="F59" i="2"/>
  <c r="E59" i="2"/>
  <c r="C59" i="2"/>
  <c r="B59" i="2"/>
  <c r="M59" i="2" l="1"/>
  <c r="D59" i="2"/>
  <c r="G59" i="2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<sst xmlns="http://schemas.openxmlformats.org/spreadsheetml/2006/main" count="85" uniqueCount="76">
  <si>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</si>
  <si>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</si>
  <si>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</si>
  <si>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</si>
  <si>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</si>
  <si>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</si>
  <si>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</si>
  <si>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</si>
  <si>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</si>
  <si>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</si>
  <si>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</si>
  <si>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</si>
  <si>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</si>
  <si>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</si>
  <si>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</si>
  <si>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</si>
  <si>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</si>
  <si>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</si>
  <si>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</si>
  <si>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</si>
  <si>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</si>
  <si>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</si>
  <si>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</si>
  <si>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</si>
  <si>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</si>
  <si>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</si>
  <si>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</si>
  <si>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</si>
  <si>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</si>
  <si>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</si>
  <si>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</si>
  <si>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</si>
  <si>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</si>
  <si>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</si>
  <si>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</si>
  <si>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</si>
  <si>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</si>
  <si>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</si>
  <si>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</si>
  <si>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</si>
  <si>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</si>
  <si>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</si>
  <si>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</si>
  <si>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</si>
  <si>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</si>
  <si>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</si>
  <si>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</si>
  <si>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</si>
  <si>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</si>
  <si>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</si>
  <si>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</si>
  <si>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</si>
  <si>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</si>
  <si>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</si>
  <si>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</si>
  <si>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</si>
  <si>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</si>
  <si>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</si>
  <si>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</si>
  <si>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</si>
  <si>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</si>
  <si>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</si>
  <si>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</si>
  <si>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</si>
  <si>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</si>
  <si>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</si>
  <si>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</si>
  <si>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</si>
  <si>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</si>
  <si>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</si>
  <si>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</si>
  <si>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</si>
  <si>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</si>
  <si>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</si>
  <si>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Prepared by;  Office of Unemployment Insurance, Division of Performance Management 7/26/2023.</t>
  </si>
  <si>
    <t>June 2023 (07/01/2022 to 06/30/2023)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</si>
</sst>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12" xfId="0" applyFont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4" fontId="3" fillId="0" borderId="5" xfId="0" applyNumberFormat="1" applyFont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3" x14ac:dyDescent="0.3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50"/>
    </row>
    <row r="2" spans="1:13" ht="15" thickBot="1" x14ac:dyDescent="0.4">
      <c r="A2" s="51" t="s">
        <v>75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3"/>
    </row>
    <row r="3" spans="1:13" ht="15" thickBot="1" x14ac:dyDescent="0.4">
      <c r="A3" s="54" t="s">
        <v>1</v>
      </c>
      <c r="B3" s="57" t="s">
        <v>2</v>
      </c>
      <c r="C3" s="58"/>
      <c r="D3" s="59"/>
      <c r="E3" s="57" t="s">
        <v>3</v>
      </c>
      <c r="F3" s="58"/>
      <c r="G3" s="59"/>
      <c r="H3" s="57" t="s">
        <v>4</v>
      </c>
      <c r="I3" s="58"/>
      <c r="J3" s="59"/>
      <c r="K3" s="58" t="s">
        <v>5</v>
      </c>
      <c r="L3" s="58"/>
      <c r="M3" s="59"/>
    </row>
    <row r="4" spans="1:13" x14ac:dyDescent="0.35">
      <c r="A4" s="55"/>
      <c r="B4" s="44" t="s">
        <v>6</v>
      </c>
      <c r="C4" s="46" t="s">
        <v>7</v>
      </c>
      <c r="D4" s="42" t="s">
        <v>8</v>
      </c>
      <c r="E4" s="44" t="s">
        <v>6</v>
      </c>
      <c r="F4" s="46" t="s">
        <v>7</v>
      </c>
      <c r="G4" s="42" t="s">
        <v>8</v>
      </c>
      <c r="H4" s="44" t="s">
        <v>6</v>
      </c>
      <c r="I4" s="46" t="s">
        <v>7</v>
      </c>
      <c r="J4" s="42" t="s">
        <v>8</v>
      </c>
      <c r="K4" s="44" t="s">
        <v>6</v>
      </c>
      <c r="L4" s="46" t="s">
        <v>7</v>
      </c>
      <c r="M4" s="42" t="s">
        <v>8</v>
      </c>
    </row>
    <row r="5" spans="1:13" ht="15" thickBot="1" x14ac:dyDescent="0.4">
      <c r="A5" s="56"/>
      <c r="B5" s="45"/>
      <c r="C5" s="47"/>
      <c r="D5" s="43"/>
      <c r="E5" s="45"/>
      <c r="F5" s="47"/>
      <c r="G5" s="43"/>
      <c r="H5" s="45"/>
      <c r="I5" s="47"/>
      <c r="J5" s="43"/>
      <c r="K5" s="45"/>
      <c r="L5" s="47"/>
      <c r="M5" s="43"/>
    </row>
    <row r="6" spans="1:13" x14ac:dyDescent="0.35">
      <c r="A6" s="26" t="s">
        <v>9</v>
      </c>
      <c r="B6" s="2">
        <v>985</v>
      </c>
      <c r="C6" s="3">
        <v>382</v>
      </c>
      <c r="D6" s="4">
        <v>0.38779999999999998</v>
      </c>
      <c r="E6" s="16">
        <v>123</v>
      </c>
      <c r="F6" s="3">
        <v>35</v>
      </c>
      <c r="G6" s="23">
        <v>0.28460000000000002</v>
      </c>
      <c r="H6" s="2">
        <v>0</v>
      </c>
      <c r="I6" s="3">
        <v>0</v>
      </c>
      <c r="J6" s="4">
        <v>0</v>
      </c>
      <c r="K6" s="16">
        <v>1108</v>
      </c>
      <c r="L6" s="3">
        <v>417</v>
      </c>
      <c r="M6" s="4">
        <v>0.37640000000000001</v>
      </c>
    </row>
    <row r="7" spans="1:13" x14ac:dyDescent="0.35">
      <c r="A7" s="1" t="s">
        <v>10</v>
      </c>
      <c r="B7" s="5">
        <v>8722</v>
      </c>
      <c r="C7" s="6">
        <v>772</v>
      </c>
      <c r="D7" s="7">
        <v>8.8499999999999995E-2</v>
      </c>
      <c r="E7" s="17">
        <v>8442</v>
      </c>
      <c r="F7" s="6">
        <v>2200</v>
      </c>
      <c r="G7" s="24">
        <v>0.2606</v>
      </c>
      <c r="H7" s="5">
        <v>1</v>
      </c>
      <c r="I7" s="6">
        <v>0</v>
      </c>
      <c r="J7" s="7">
        <v>0</v>
      </c>
      <c r="K7" s="17">
        <v>17165</v>
      </c>
      <c r="L7" s="6">
        <v>2972</v>
      </c>
      <c r="M7" s="7">
        <v>0.1731</v>
      </c>
    </row>
    <row r="8" spans="1:13" x14ac:dyDescent="0.35">
      <c r="A8" s="1" t="s">
        <v>11</v>
      </c>
      <c r="B8" s="5">
        <v>6681</v>
      </c>
      <c r="C8" s="6">
        <v>794</v>
      </c>
      <c r="D8" s="7">
        <v>0.1188</v>
      </c>
      <c r="E8" s="17">
        <v>1036</v>
      </c>
      <c r="F8" s="6">
        <v>430</v>
      </c>
      <c r="G8" s="24">
        <v>0.41510000000000002</v>
      </c>
      <c r="H8" s="5">
        <v>0</v>
      </c>
      <c r="I8" s="6">
        <v>0</v>
      </c>
      <c r="J8" s="7">
        <v>0</v>
      </c>
      <c r="K8" s="17">
        <v>7717</v>
      </c>
      <c r="L8" s="6">
        <v>1224</v>
      </c>
      <c r="M8" s="7">
        <v>0.15859999999999999</v>
      </c>
    </row>
    <row r="9" spans="1:13" x14ac:dyDescent="0.35">
      <c r="A9" s="1" t="s">
        <v>12</v>
      </c>
      <c r="B9" s="8">
        <v>14907</v>
      </c>
      <c r="C9" s="6">
        <v>3980</v>
      </c>
      <c r="D9" s="7">
        <v>0.26700000000000002</v>
      </c>
      <c r="E9" s="17">
        <v>1847</v>
      </c>
      <c r="F9" s="6">
        <v>791</v>
      </c>
      <c r="G9" s="24">
        <v>0.42830000000000001</v>
      </c>
      <c r="H9" s="5">
        <v>0</v>
      </c>
      <c r="I9" s="6">
        <v>0</v>
      </c>
      <c r="J9" s="7">
        <v>0</v>
      </c>
      <c r="K9" s="18">
        <v>16754</v>
      </c>
      <c r="L9" s="6">
        <v>4771</v>
      </c>
      <c r="M9" s="7">
        <v>0.2848</v>
      </c>
    </row>
    <row r="10" spans="1:13" x14ac:dyDescent="0.35">
      <c r="A10" s="1" t="s">
        <v>13</v>
      </c>
      <c r="B10" s="8">
        <v>263851</v>
      </c>
      <c r="C10" s="9">
        <v>123606</v>
      </c>
      <c r="D10" s="7">
        <v>0.46850000000000003</v>
      </c>
      <c r="E10" s="18">
        <v>15181</v>
      </c>
      <c r="F10" s="6">
        <v>4754</v>
      </c>
      <c r="G10" s="24">
        <v>0.31319999999999998</v>
      </c>
      <c r="H10" s="5">
        <v>0</v>
      </c>
      <c r="I10" s="6">
        <v>0</v>
      </c>
      <c r="J10" s="7">
        <v>0</v>
      </c>
      <c r="K10" s="18">
        <v>279032</v>
      </c>
      <c r="L10" s="9">
        <v>128360</v>
      </c>
      <c r="M10" s="7">
        <v>0.46</v>
      </c>
    </row>
    <row r="11" spans="1:13" x14ac:dyDescent="0.35">
      <c r="A11" s="1" t="s">
        <v>14</v>
      </c>
      <c r="B11" s="5">
        <v>10360</v>
      </c>
      <c r="C11" s="6">
        <v>5088</v>
      </c>
      <c r="D11" s="7">
        <v>0.49109999999999998</v>
      </c>
      <c r="E11" s="17">
        <v>9671</v>
      </c>
      <c r="F11" s="6">
        <v>3231</v>
      </c>
      <c r="G11" s="24">
        <v>0.33410000000000001</v>
      </c>
      <c r="H11" s="5">
        <v>0</v>
      </c>
      <c r="I11" s="6">
        <v>0</v>
      </c>
      <c r="J11" s="7">
        <v>0</v>
      </c>
      <c r="K11" s="18">
        <v>20031</v>
      </c>
      <c r="L11" s="6">
        <v>8319</v>
      </c>
      <c r="M11" s="7">
        <v>0.4153</v>
      </c>
    </row>
    <row r="12" spans="1:13" x14ac:dyDescent="0.35">
      <c r="A12" s="1" t="s">
        <v>15</v>
      </c>
      <c r="B12" s="5">
        <v>14083</v>
      </c>
      <c r="C12" s="6">
        <v>2578</v>
      </c>
      <c r="D12" s="7">
        <v>0.18310000000000001</v>
      </c>
      <c r="E12" s="17">
        <v>5895</v>
      </c>
      <c r="F12" s="6">
        <v>1502</v>
      </c>
      <c r="G12" s="24">
        <v>0.25480000000000003</v>
      </c>
      <c r="H12" s="5">
        <v>0</v>
      </c>
      <c r="I12" s="6">
        <v>0</v>
      </c>
      <c r="J12" s="7">
        <v>0</v>
      </c>
      <c r="K12" s="18">
        <v>19978</v>
      </c>
      <c r="L12" s="6">
        <v>4080</v>
      </c>
      <c r="M12" s="7">
        <v>0.20419999999999999</v>
      </c>
    </row>
    <row r="13" spans="1:13" x14ac:dyDescent="0.35">
      <c r="A13" s="1" t="s">
        <v>16</v>
      </c>
      <c r="B13" s="5">
        <v>768</v>
      </c>
      <c r="C13" s="6">
        <v>398</v>
      </c>
      <c r="D13" s="7">
        <v>0.51819999999999999</v>
      </c>
      <c r="E13" s="17">
        <v>309</v>
      </c>
      <c r="F13" s="6">
        <v>97</v>
      </c>
      <c r="G13" s="24">
        <v>0.31390000000000001</v>
      </c>
      <c r="H13" s="5">
        <v>0</v>
      </c>
      <c r="I13" s="6">
        <v>0</v>
      </c>
      <c r="J13" s="7">
        <v>0</v>
      </c>
      <c r="K13" s="17">
        <v>1077</v>
      </c>
      <c r="L13" s="6">
        <v>495</v>
      </c>
      <c r="M13" s="7">
        <v>0.45960000000000001</v>
      </c>
    </row>
    <row r="14" spans="1:13" x14ac:dyDescent="0.35">
      <c r="A14" s="1" t="s">
        <v>17</v>
      </c>
      <c r="B14" s="5">
        <v>2441</v>
      </c>
      <c r="C14" s="6">
        <v>305</v>
      </c>
      <c r="D14" s="7">
        <v>0.1249</v>
      </c>
      <c r="E14" s="17">
        <v>267</v>
      </c>
      <c r="F14" s="6">
        <v>211</v>
      </c>
      <c r="G14" s="24">
        <v>0.7903</v>
      </c>
      <c r="H14" s="5">
        <v>54</v>
      </c>
      <c r="I14" s="6">
        <v>41</v>
      </c>
      <c r="J14" s="7">
        <v>0.75929999999999997</v>
      </c>
      <c r="K14" s="17">
        <v>2762</v>
      </c>
      <c r="L14" s="6">
        <v>557</v>
      </c>
      <c r="M14" s="7">
        <v>0.20169999999999999</v>
      </c>
    </row>
    <row r="15" spans="1:13" x14ac:dyDescent="0.35">
      <c r="A15" s="1" t="s">
        <v>18</v>
      </c>
      <c r="B15" s="8">
        <v>35582</v>
      </c>
      <c r="C15" s="9">
        <v>8008</v>
      </c>
      <c r="D15" s="7">
        <v>0.22509999999999999</v>
      </c>
      <c r="E15" s="18">
        <v>5854</v>
      </c>
      <c r="F15" s="6">
        <v>1319</v>
      </c>
      <c r="G15" s="24">
        <v>0.2253</v>
      </c>
      <c r="H15" s="5">
        <v>0</v>
      </c>
      <c r="I15" s="6">
        <v>0</v>
      </c>
      <c r="J15" s="7">
        <v>0</v>
      </c>
      <c r="K15" s="18">
        <v>41436</v>
      </c>
      <c r="L15" s="9">
        <v>9327</v>
      </c>
      <c r="M15" s="7">
        <v>0.22509999999999999</v>
      </c>
    </row>
    <row r="16" spans="1:13" x14ac:dyDescent="0.35">
      <c r="A16" s="1" t="s">
        <v>19</v>
      </c>
      <c r="B16" s="8">
        <v>19357</v>
      </c>
      <c r="C16" s="6">
        <v>2707</v>
      </c>
      <c r="D16" s="7">
        <v>0.13980000000000001</v>
      </c>
      <c r="E16" s="17">
        <v>15729</v>
      </c>
      <c r="F16" s="6">
        <v>6181</v>
      </c>
      <c r="G16" s="24">
        <v>0.39300000000000002</v>
      </c>
      <c r="H16" s="5">
        <v>0</v>
      </c>
      <c r="I16" s="6">
        <v>0</v>
      </c>
      <c r="J16" s="7">
        <v>0</v>
      </c>
      <c r="K16" s="18">
        <v>35086</v>
      </c>
      <c r="L16" s="6">
        <v>8888</v>
      </c>
      <c r="M16" s="7">
        <v>0.25330000000000003</v>
      </c>
    </row>
    <row r="17" spans="1:13" x14ac:dyDescent="0.35">
      <c r="A17" s="1" t="s">
        <v>20</v>
      </c>
      <c r="B17" s="5">
        <v>4348</v>
      </c>
      <c r="C17" s="6">
        <v>681</v>
      </c>
      <c r="D17" s="7">
        <v>0.15659999999999999</v>
      </c>
      <c r="E17" s="17">
        <v>231</v>
      </c>
      <c r="F17" s="6">
        <v>75</v>
      </c>
      <c r="G17" s="24">
        <v>0.32469999999999999</v>
      </c>
      <c r="H17" s="5">
        <v>0</v>
      </c>
      <c r="I17" s="6">
        <v>0</v>
      </c>
      <c r="J17" s="7">
        <v>0</v>
      </c>
      <c r="K17" s="17">
        <v>4579</v>
      </c>
      <c r="L17" s="6">
        <v>756</v>
      </c>
      <c r="M17" s="7">
        <v>0.1651</v>
      </c>
    </row>
    <row r="18" spans="1:13" x14ac:dyDescent="0.35">
      <c r="A18" s="1" t="s">
        <v>21</v>
      </c>
      <c r="B18" s="5">
        <v>13484</v>
      </c>
      <c r="C18" s="6">
        <v>2914</v>
      </c>
      <c r="D18" s="7">
        <v>0.21609999999999999</v>
      </c>
      <c r="E18" s="17">
        <v>3474</v>
      </c>
      <c r="F18" s="6">
        <v>1040</v>
      </c>
      <c r="G18" s="24">
        <v>0.2994</v>
      </c>
      <c r="H18" s="5">
        <v>0</v>
      </c>
      <c r="I18" s="6">
        <v>0</v>
      </c>
      <c r="J18" s="7">
        <v>0</v>
      </c>
      <c r="K18" s="17">
        <v>16958</v>
      </c>
      <c r="L18" s="6">
        <v>3954</v>
      </c>
      <c r="M18" s="7">
        <v>0.23319999999999999</v>
      </c>
    </row>
    <row r="19" spans="1:13" x14ac:dyDescent="0.35">
      <c r="A19" s="1" t="s">
        <v>22</v>
      </c>
      <c r="B19" s="5">
        <v>2830</v>
      </c>
      <c r="C19" s="6">
        <v>686</v>
      </c>
      <c r="D19" s="7">
        <v>0.2424</v>
      </c>
      <c r="E19" s="17">
        <v>540</v>
      </c>
      <c r="F19" s="6">
        <v>194</v>
      </c>
      <c r="G19" s="24">
        <v>0.35930000000000001</v>
      </c>
      <c r="H19" s="5">
        <v>0</v>
      </c>
      <c r="I19" s="6">
        <v>0</v>
      </c>
      <c r="J19" s="7">
        <v>0</v>
      </c>
      <c r="K19" s="17">
        <v>3370</v>
      </c>
      <c r="L19" s="6">
        <v>880</v>
      </c>
      <c r="M19" s="7">
        <v>0.2611</v>
      </c>
    </row>
    <row r="20" spans="1:13" x14ac:dyDescent="0.35">
      <c r="A20" s="1" t="s">
        <v>23</v>
      </c>
      <c r="B20" s="8">
        <v>59615</v>
      </c>
      <c r="C20" s="6">
        <v>12076</v>
      </c>
      <c r="D20" s="7">
        <v>0.2026</v>
      </c>
      <c r="E20" s="18">
        <v>8424</v>
      </c>
      <c r="F20" s="6">
        <v>1871</v>
      </c>
      <c r="G20" s="24">
        <v>0.22209999999999999</v>
      </c>
      <c r="H20" s="5">
        <v>16</v>
      </c>
      <c r="I20" s="6">
        <v>0</v>
      </c>
      <c r="J20" s="7">
        <v>0</v>
      </c>
      <c r="K20" s="18">
        <v>68055</v>
      </c>
      <c r="L20" s="9">
        <v>13947</v>
      </c>
      <c r="M20" s="7">
        <v>0.2049</v>
      </c>
    </row>
    <row r="21" spans="1:13" x14ac:dyDescent="0.35">
      <c r="A21" s="1" t="s">
        <v>24</v>
      </c>
      <c r="B21" s="5">
        <v>15205</v>
      </c>
      <c r="C21" s="6">
        <v>4246</v>
      </c>
      <c r="D21" s="7">
        <v>0.27929999999999999</v>
      </c>
      <c r="E21" s="17">
        <v>3618</v>
      </c>
      <c r="F21" s="6">
        <v>1287</v>
      </c>
      <c r="G21" s="24">
        <v>0.35570000000000002</v>
      </c>
      <c r="H21" s="5">
        <v>3</v>
      </c>
      <c r="I21" s="6">
        <v>0</v>
      </c>
      <c r="J21" s="7">
        <v>0</v>
      </c>
      <c r="K21" s="18">
        <v>18826</v>
      </c>
      <c r="L21" s="6">
        <v>5533</v>
      </c>
      <c r="M21" s="7">
        <v>0.29389999999999999</v>
      </c>
    </row>
    <row r="22" spans="1:13" x14ac:dyDescent="0.35">
      <c r="A22" s="1" t="s">
        <v>25</v>
      </c>
      <c r="B22" s="5">
        <v>6142</v>
      </c>
      <c r="C22" s="6">
        <v>1324</v>
      </c>
      <c r="D22" s="7">
        <v>0.21560000000000001</v>
      </c>
      <c r="E22" s="17">
        <v>965</v>
      </c>
      <c r="F22" s="6">
        <v>282</v>
      </c>
      <c r="G22" s="24">
        <v>0.29220000000000002</v>
      </c>
      <c r="H22" s="5">
        <v>0</v>
      </c>
      <c r="I22" s="6">
        <v>0</v>
      </c>
      <c r="J22" s="7">
        <v>0</v>
      </c>
      <c r="K22" s="17">
        <v>7107</v>
      </c>
      <c r="L22" s="6">
        <v>1606</v>
      </c>
      <c r="M22" s="7">
        <v>0.22600000000000001</v>
      </c>
    </row>
    <row r="23" spans="1:13" x14ac:dyDescent="0.35">
      <c r="A23" s="1" t="s">
        <v>26</v>
      </c>
      <c r="B23" s="5">
        <v>16212</v>
      </c>
      <c r="C23" s="6">
        <v>3086</v>
      </c>
      <c r="D23" s="7">
        <v>0.19040000000000001</v>
      </c>
      <c r="E23" s="17">
        <v>1492</v>
      </c>
      <c r="F23" s="6">
        <v>305</v>
      </c>
      <c r="G23" s="24">
        <v>0.2044</v>
      </c>
      <c r="H23" s="5">
        <v>0</v>
      </c>
      <c r="I23" s="6">
        <v>0</v>
      </c>
      <c r="J23" s="7">
        <v>0</v>
      </c>
      <c r="K23" s="18">
        <v>17704</v>
      </c>
      <c r="L23" s="6">
        <v>3391</v>
      </c>
      <c r="M23" s="7">
        <v>0.1915</v>
      </c>
    </row>
    <row r="24" spans="1:13" x14ac:dyDescent="0.35">
      <c r="A24" s="1" t="s">
        <v>27</v>
      </c>
      <c r="B24" s="8">
        <v>18285</v>
      </c>
      <c r="C24" s="6">
        <v>1891</v>
      </c>
      <c r="D24" s="7">
        <v>0.10340000000000001</v>
      </c>
      <c r="E24" s="17">
        <v>2073</v>
      </c>
      <c r="F24" s="6">
        <v>472</v>
      </c>
      <c r="G24" s="24">
        <v>0.22770000000000001</v>
      </c>
      <c r="H24" s="5">
        <v>0</v>
      </c>
      <c r="I24" s="6">
        <v>0</v>
      </c>
      <c r="J24" s="7">
        <v>0</v>
      </c>
      <c r="K24" s="18">
        <v>20358</v>
      </c>
      <c r="L24" s="6">
        <v>2363</v>
      </c>
      <c r="M24" s="7">
        <v>0.11609999999999999</v>
      </c>
    </row>
    <row r="25" spans="1:13" x14ac:dyDescent="0.35">
      <c r="A25" s="1" t="s">
        <v>28</v>
      </c>
      <c r="B25" s="8">
        <v>32349</v>
      </c>
      <c r="C25" s="6">
        <v>10447</v>
      </c>
      <c r="D25" s="7">
        <v>0.32290000000000002</v>
      </c>
      <c r="E25" s="17">
        <v>9182</v>
      </c>
      <c r="F25" s="6">
        <v>2641</v>
      </c>
      <c r="G25" s="24">
        <v>0.28760000000000002</v>
      </c>
      <c r="H25" s="5">
        <v>0</v>
      </c>
      <c r="I25" s="6">
        <v>0</v>
      </c>
      <c r="J25" s="7">
        <v>0</v>
      </c>
      <c r="K25" s="18">
        <v>41531</v>
      </c>
      <c r="L25" s="6">
        <v>13088</v>
      </c>
      <c r="M25" s="7">
        <v>0.31509999999999999</v>
      </c>
    </row>
    <row r="26" spans="1:13" x14ac:dyDescent="0.35">
      <c r="A26" s="1" t="s">
        <v>29</v>
      </c>
      <c r="B26" s="8">
        <v>5366</v>
      </c>
      <c r="C26" s="6">
        <v>3032</v>
      </c>
      <c r="D26" s="7">
        <v>0.56499999999999995</v>
      </c>
      <c r="E26" s="17">
        <v>888</v>
      </c>
      <c r="F26" s="6">
        <v>663</v>
      </c>
      <c r="G26" s="24">
        <v>0.74660000000000004</v>
      </c>
      <c r="H26" s="5">
        <v>0</v>
      </c>
      <c r="I26" s="6">
        <v>0</v>
      </c>
      <c r="J26" s="7">
        <v>0</v>
      </c>
      <c r="K26" s="18">
        <v>6254</v>
      </c>
      <c r="L26" s="6">
        <v>3695</v>
      </c>
      <c r="M26" s="7">
        <v>0.59079999999999999</v>
      </c>
    </row>
    <row r="27" spans="1:13" x14ac:dyDescent="0.35">
      <c r="A27" s="1" t="s">
        <v>30</v>
      </c>
      <c r="B27" s="5">
        <v>3854</v>
      </c>
      <c r="C27" s="6">
        <v>1247</v>
      </c>
      <c r="D27" s="7">
        <v>0.3236</v>
      </c>
      <c r="E27" s="17">
        <v>877</v>
      </c>
      <c r="F27" s="6">
        <v>338</v>
      </c>
      <c r="G27" s="24">
        <v>0.38540000000000002</v>
      </c>
      <c r="H27" s="5">
        <v>0</v>
      </c>
      <c r="I27" s="6">
        <v>0</v>
      </c>
      <c r="J27" s="7">
        <v>0</v>
      </c>
      <c r="K27" s="17">
        <v>4731</v>
      </c>
      <c r="L27" s="6">
        <v>1585</v>
      </c>
      <c r="M27" s="7">
        <v>0.33500000000000002</v>
      </c>
    </row>
    <row r="28" spans="1:13" x14ac:dyDescent="0.35">
      <c r="A28" s="1" t="s">
        <v>31</v>
      </c>
      <c r="B28" s="8">
        <v>31598</v>
      </c>
      <c r="C28" s="9">
        <v>13175</v>
      </c>
      <c r="D28" s="7">
        <v>0.41699999999999998</v>
      </c>
      <c r="E28" s="17">
        <v>2474</v>
      </c>
      <c r="F28" s="6">
        <v>581</v>
      </c>
      <c r="G28" s="24">
        <v>0.23480000000000001</v>
      </c>
      <c r="H28" s="5">
        <v>1</v>
      </c>
      <c r="I28" s="6">
        <v>0</v>
      </c>
      <c r="J28" s="7">
        <v>0</v>
      </c>
      <c r="K28" s="18">
        <v>34073</v>
      </c>
      <c r="L28" s="9">
        <v>13756</v>
      </c>
      <c r="M28" s="7">
        <v>0.4037</v>
      </c>
    </row>
    <row r="29" spans="1:13" x14ac:dyDescent="0.35">
      <c r="A29" s="1" t="s">
        <v>32</v>
      </c>
      <c r="B29" s="8">
        <v>14214</v>
      </c>
      <c r="C29" s="6">
        <v>3859</v>
      </c>
      <c r="D29" s="7">
        <v>0.27150000000000002</v>
      </c>
      <c r="E29" s="17">
        <v>3297</v>
      </c>
      <c r="F29" s="6">
        <v>1139</v>
      </c>
      <c r="G29" s="24">
        <v>0.34549999999999997</v>
      </c>
      <c r="H29" s="5">
        <v>0</v>
      </c>
      <c r="I29" s="6">
        <v>0</v>
      </c>
      <c r="J29" s="7">
        <v>0</v>
      </c>
      <c r="K29" s="18">
        <v>17511</v>
      </c>
      <c r="L29" s="6">
        <v>4998</v>
      </c>
      <c r="M29" s="7">
        <v>0.28539999999999999</v>
      </c>
    </row>
    <row r="30" spans="1:13" x14ac:dyDescent="0.35">
      <c r="A30" s="1" t="s">
        <v>33</v>
      </c>
      <c r="B30" s="8">
        <v>18814</v>
      </c>
      <c r="C30" s="6">
        <v>3608</v>
      </c>
      <c r="D30" s="7">
        <v>0.1918</v>
      </c>
      <c r="E30" s="17">
        <v>2152</v>
      </c>
      <c r="F30" s="6">
        <v>1005</v>
      </c>
      <c r="G30" s="24">
        <v>0.46700000000000003</v>
      </c>
      <c r="H30" s="5">
        <v>0</v>
      </c>
      <c r="I30" s="6">
        <v>0</v>
      </c>
      <c r="J30" s="7">
        <v>0</v>
      </c>
      <c r="K30" s="18">
        <v>20966</v>
      </c>
      <c r="L30" s="6">
        <v>4613</v>
      </c>
      <c r="M30" s="7">
        <v>0.22</v>
      </c>
    </row>
    <row r="31" spans="1:13" x14ac:dyDescent="0.35">
      <c r="A31" s="1" t="s">
        <v>34</v>
      </c>
      <c r="B31" s="8">
        <v>9082</v>
      </c>
      <c r="C31" s="6">
        <v>2877</v>
      </c>
      <c r="D31" s="7">
        <v>0.31680000000000003</v>
      </c>
      <c r="E31" s="17">
        <v>1335</v>
      </c>
      <c r="F31" s="6">
        <v>729</v>
      </c>
      <c r="G31" s="24">
        <v>0.54610000000000003</v>
      </c>
      <c r="H31" s="5">
        <v>0</v>
      </c>
      <c r="I31" s="6">
        <v>0</v>
      </c>
      <c r="J31" s="7">
        <v>0</v>
      </c>
      <c r="K31" s="18">
        <v>10417</v>
      </c>
      <c r="L31" s="6">
        <v>3606</v>
      </c>
      <c r="M31" s="7">
        <v>0.34620000000000001</v>
      </c>
    </row>
    <row r="32" spans="1:13" x14ac:dyDescent="0.35">
      <c r="A32" s="1" t="s">
        <v>35</v>
      </c>
      <c r="B32" s="5">
        <v>920</v>
      </c>
      <c r="C32" s="6">
        <v>112</v>
      </c>
      <c r="D32" s="7">
        <v>0.1217</v>
      </c>
      <c r="E32" s="17">
        <v>62</v>
      </c>
      <c r="F32" s="6">
        <v>19</v>
      </c>
      <c r="G32" s="24">
        <v>0.30649999999999999</v>
      </c>
      <c r="H32" s="5">
        <v>0</v>
      </c>
      <c r="I32" s="6">
        <v>0</v>
      </c>
      <c r="J32" s="7">
        <v>0</v>
      </c>
      <c r="K32" s="17">
        <v>982</v>
      </c>
      <c r="L32" s="6">
        <v>131</v>
      </c>
      <c r="M32" s="7">
        <v>0.13339999999999999</v>
      </c>
    </row>
    <row r="33" spans="1:13" x14ac:dyDescent="0.35">
      <c r="A33" s="1" t="s">
        <v>36</v>
      </c>
      <c r="B33" s="8">
        <v>16474</v>
      </c>
      <c r="C33" s="6">
        <v>4996</v>
      </c>
      <c r="D33" s="7">
        <v>0.30330000000000001</v>
      </c>
      <c r="E33" s="17">
        <v>2116</v>
      </c>
      <c r="F33" s="6">
        <v>1008</v>
      </c>
      <c r="G33" s="24">
        <v>0.47639999999999999</v>
      </c>
      <c r="H33" s="5">
        <v>4</v>
      </c>
      <c r="I33" s="6">
        <v>4</v>
      </c>
      <c r="J33" s="7">
        <v>1</v>
      </c>
      <c r="K33" s="18">
        <v>18594</v>
      </c>
      <c r="L33" s="6">
        <v>6008</v>
      </c>
      <c r="M33" s="7">
        <v>0.3231</v>
      </c>
    </row>
    <row r="34" spans="1:13" x14ac:dyDescent="0.35">
      <c r="A34" s="1" t="s">
        <v>37</v>
      </c>
      <c r="B34" s="5">
        <v>2227</v>
      </c>
      <c r="C34" s="6">
        <v>473</v>
      </c>
      <c r="D34" s="7">
        <v>0.21240000000000001</v>
      </c>
      <c r="E34" s="17">
        <v>178</v>
      </c>
      <c r="F34" s="6">
        <v>54</v>
      </c>
      <c r="G34" s="24">
        <v>0.3034</v>
      </c>
      <c r="H34" s="5">
        <v>0</v>
      </c>
      <c r="I34" s="6">
        <v>0</v>
      </c>
      <c r="J34" s="7">
        <v>0</v>
      </c>
      <c r="K34" s="17">
        <v>2405</v>
      </c>
      <c r="L34" s="6">
        <v>527</v>
      </c>
      <c r="M34" s="7">
        <v>0.21909999999999999</v>
      </c>
    </row>
    <row r="35" spans="1:13" x14ac:dyDescent="0.35">
      <c r="A35" s="1" t="s">
        <v>38</v>
      </c>
      <c r="B35" s="5">
        <v>4661</v>
      </c>
      <c r="C35" s="6">
        <v>509</v>
      </c>
      <c r="D35" s="7">
        <v>0.10920000000000001</v>
      </c>
      <c r="E35" s="17">
        <v>476</v>
      </c>
      <c r="F35" s="6">
        <v>207</v>
      </c>
      <c r="G35" s="24">
        <v>0.43490000000000001</v>
      </c>
      <c r="H35" s="5">
        <v>0</v>
      </c>
      <c r="I35" s="6">
        <v>0</v>
      </c>
      <c r="J35" s="7">
        <v>0</v>
      </c>
      <c r="K35" s="17">
        <v>5137</v>
      </c>
      <c r="L35" s="6">
        <v>716</v>
      </c>
      <c r="M35" s="7">
        <v>0.1394</v>
      </c>
    </row>
    <row r="36" spans="1:13" x14ac:dyDescent="0.35">
      <c r="A36" s="1" t="s">
        <v>73</v>
      </c>
      <c r="B36" s="5">
        <v>2744</v>
      </c>
      <c r="C36" s="6">
        <v>1013</v>
      </c>
      <c r="D36" s="7">
        <v>0.36919999999999997</v>
      </c>
      <c r="E36" s="17">
        <v>324</v>
      </c>
      <c r="F36" s="6">
        <v>89</v>
      </c>
      <c r="G36" s="24">
        <v>0.2747</v>
      </c>
      <c r="H36" s="5">
        <v>0</v>
      </c>
      <c r="I36" s="6">
        <v>0</v>
      </c>
      <c r="J36" s="7">
        <v>0</v>
      </c>
      <c r="K36" s="17">
        <v>3068</v>
      </c>
      <c r="L36" s="6">
        <v>1102</v>
      </c>
      <c r="M36" s="7">
        <v>0.35920000000000002</v>
      </c>
    </row>
    <row r="37" spans="1:13" x14ac:dyDescent="0.35">
      <c r="A37" s="1" t="s">
        <v>39</v>
      </c>
      <c r="B37" s="8">
        <v>34132</v>
      </c>
      <c r="C37" s="6">
        <v>7759</v>
      </c>
      <c r="D37" s="7">
        <v>0.2273</v>
      </c>
      <c r="E37" s="17">
        <v>2451</v>
      </c>
      <c r="F37" s="6">
        <v>700</v>
      </c>
      <c r="G37" s="24">
        <v>0.28560000000000002</v>
      </c>
      <c r="H37" s="5">
        <v>1</v>
      </c>
      <c r="I37" s="6">
        <v>1</v>
      </c>
      <c r="J37" s="7">
        <v>1</v>
      </c>
      <c r="K37" s="18">
        <v>36584</v>
      </c>
      <c r="L37" s="6">
        <v>8460</v>
      </c>
      <c r="M37" s="7">
        <v>0.23119999999999999</v>
      </c>
    </row>
    <row r="38" spans="1:13" x14ac:dyDescent="0.35">
      <c r="A38" s="1" t="s">
        <v>40</v>
      </c>
      <c r="B38" s="5">
        <v>5113</v>
      </c>
      <c r="C38" s="6">
        <v>1027</v>
      </c>
      <c r="D38" s="7">
        <v>0.2009</v>
      </c>
      <c r="E38" s="17">
        <v>2788</v>
      </c>
      <c r="F38" s="6">
        <v>1066</v>
      </c>
      <c r="G38" s="24">
        <v>0.38240000000000002</v>
      </c>
      <c r="H38" s="5">
        <v>0</v>
      </c>
      <c r="I38" s="6">
        <v>0</v>
      </c>
      <c r="J38" s="7">
        <v>0</v>
      </c>
      <c r="K38" s="17">
        <v>7901</v>
      </c>
      <c r="L38" s="6">
        <v>2093</v>
      </c>
      <c r="M38" s="7">
        <v>0.26490000000000002</v>
      </c>
    </row>
    <row r="39" spans="1:13" x14ac:dyDescent="0.35">
      <c r="A39" s="1" t="s">
        <v>41</v>
      </c>
      <c r="B39" s="5">
        <v>1816</v>
      </c>
      <c r="C39" s="6">
        <v>476</v>
      </c>
      <c r="D39" s="7">
        <v>0.2621</v>
      </c>
      <c r="E39" s="17">
        <v>116</v>
      </c>
      <c r="F39" s="6">
        <v>26</v>
      </c>
      <c r="G39" s="24">
        <v>0.22409999999999999</v>
      </c>
      <c r="H39" s="5">
        <v>0</v>
      </c>
      <c r="I39" s="6">
        <v>0</v>
      </c>
      <c r="J39" s="7">
        <v>0</v>
      </c>
      <c r="K39" s="17">
        <v>1932</v>
      </c>
      <c r="L39" s="6">
        <v>502</v>
      </c>
      <c r="M39" s="7">
        <v>0.25979999999999998</v>
      </c>
    </row>
    <row r="40" spans="1:13" x14ac:dyDescent="0.35">
      <c r="A40" s="1" t="s">
        <v>42</v>
      </c>
      <c r="B40" s="8">
        <v>23022</v>
      </c>
      <c r="C40" s="6">
        <v>5803</v>
      </c>
      <c r="D40" s="7">
        <v>0.25209999999999999</v>
      </c>
      <c r="E40" s="17">
        <v>4684</v>
      </c>
      <c r="F40" s="6">
        <v>698</v>
      </c>
      <c r="G40" s="24">
        <v>0.14899999999999999</v>
      </c>
      <c r="H40" s="5">
        <v>0</v>
      </c>
      <c r="I40" s="6">
        <v>0</v>
      </c>
      <c r="J40" s="7">
        <v>0</v>
      </c>
      <c r="K40" s="18">
        <v>27706</v>
      </c>
      <c r="L40" s="6">
        <v>6501</v>
      </c>
      <c r="M40" s="7">
        <v>0.2346</v>
      </c>
    </row>
    <row r="41" spans="1:13" x14ac:dyDescent="0.35">
      <c r="A41" s="1" t="s">
        <v>43</v>
      </c>
      <c r="B41" s="5">
        <v>14672</v>
      </c>
      <c r="C41" s="6">
        <v>4456</v>
      </c>
      <c r="D41" s="7">
        <v>0.30370000000000003</v>
      </c>
      <c r="E41" s="17">
        <v>2877</v>
      </c>
      <c r="F41" s="6">
        <v>888</v>
      </c>
      <c r="G41" s="24">
        <v>0.30869999999999997</v>
      </c>
      <c r="H41" s="5">
        <v>0</v>
      </c>
      <c r="I41" s="6">
        <v>0</v>
      </c>
      <c r="J41" s="7">
        <v>0</v>
      </c>
      <c r="K41" s="18">
        <v>17549</v>
      </c>
      <c r="L41" s="6">
        <v>5344</v>
      </c>
      <c r="M41" s="7">
        <v>0.30449999999999999</v>
      </c>
    </row>
    <row r="42" spans="1:13" x14ac:dyDescent="0.35">
      <c r="A42" s="1" t="s">
        <v>44</v>
      </c>
      <c r="B42" s="5">
        <v>12005</v>
      </c>
      <c r="C42" s="6">
        <v>1990</v>
      </c>
      <c r="D42" s="7">
        <v>0.1658</v>
      </c>
      <c r="E42" s="17">
        <v>2797</v>
      </c>
      <c r="F42" s="6">
        <v>951</v>
      </c>
      <c r="G42" s="24">
        <v>0.34</v>
      </c>
      <c r="H42" s="5">
        <v>0</v>
      </c>
      <c r="I42" s="6">
        <v>0</v>
      </c>
      <c r="J42" s="7">
        <v>0</v>
      </c>
      <c r="K42" s="17">
        <v>14802</v>
      </c>
      <c r="L42" s="6">
        <v>2941</v>
      </c>
      <c r="M42" s="7">
        <v>0.19869999999999999</v>
      </c>
    </row>
    <row r="43" spans="1:13" x14ac:dyDescent="0.35">
      <c r="A43" s="1" t="s">
        <v>45</v>
      </c>
      <c r="B43" s="5">
        <v>15641</v>
      </c>
      <c r="C43" s="6">
        <v>3910</v>
      </c>
      <c r="D43" s="7">
        <v>0.25</v>
      </c>
      <c r="E43" s="17">
        <v>1769</v>
      </c>
      <c r="F43" s="6">
        <v>602</v>
      </c>
      <c r="G43" s="24">
        <v>0.34029999999999999</v>
      </c>
      <c r="H43" s="5">
        <v>0</v>
      </c>
      <c r="I43" s="6">
        <v>0</v>
      </c>
      <c r="J43" s="7">
        <v>0</v>
      </c>
      <c r="K43" s="17">
        <v>17410</v>
      </c>
      <c r="L43" s="6">
        <v>4512</v>
      </c>
      <c r="M43" s="7">
        <v>0.25919999999999999</v>
      </c>
    </row>
    <row r="44" spans="1:13" x14ac:dyDescent="0.35">
      <c r="A44" s="1" t="s">
        <v>46</v>
      </c>
      <c r="B44" s="8">
        <v>70753</v>
      </c>
      <c r="C44" s="9">
        <v>18196</v>
      </c>
      <c r="D44" s="7">
        <v>0.25719999999999998</v>
      </c>
      <c r="E44" s="18">
        <v>13637</v>
      </c>
      <c r="F44" s="6">
        <v>2722</v>
      </c>
      <c r="G44" s="24">
        <v>0.1996</v>
      </c>
      <c r="H44" s="5">
        <v>0</v>
      </c>
      <c r="I44" s="6">
        <v>0</v>
      </c>
      <c r="J44" s="7">
        <v>0</v>
      </c>
      <c r="K44" s="18">
        <v>84390</v>
      </c>
      <c r="L44" s="9">
        <v>20918</v>
      </c>
      <c r="M44" s="7">
        <v>0.24790000000000001</v>
      </c>
    </row>
    <row r="45" spans="1:13" x14ac:dyDescent="0.35">
      <c r="A45" s="1" t="s">
        <v>47</v>
      </c>
      <c r="B45" s="5">
        <v>2179</v>
      </c>
      <c r="C45" s="6">
        <v>764</v>
      </c>
      <c r="D45" s="7">
        <v>0.35060000000000002</v>
      </c>
      <c r="E45" s="17">
        <v>382</v>
      </c>
      <c r="F45" s="6">
        <v>163</v>
      </c>
      <c r="G45" s="24">
        <v>0.42670000000000002</v>
      </c>
      <c r="H45" s="5">
        <v>0</v>
      </c>
      <c r="I45" s="6">
        <v>0</v>
      </c>
      <c r="J45" s="7">
        <v>0</v>
      </c>
      <c r="K45" s="17">
        <v>2561</v>
      </c>
      <c r="L45" s="6">
        <v>927</v>
      </c>
      <c r="M45" s="7">
        <v>0.36199999999999999</v>
      </c>
    </row>
    <row r="46" spans="1:13" x14ac:dyDescent="0.35">
      <c r="A46" s="1" t="s">
        <v>48</v>
      </c>
      <c r="B46" s="5">
        <v>3835</v>
      </c>
      <c r="C46" s="6">
        <v>1224</v>
      </c>
      <c r="D46" s="7">
        <v>0.31919999999999998</v>
      </c>
      <c r="E46" s="17">
        <v>693</v>
      </c>
      <c r="F46" s="6">
        <v>239</v>
      </c>
      <c r="G46" s="24">
        <v>0.34489999999999998</v>
      </c>
      <c r="H46" s="5">
        <v>0</v>
      </c>
      <c r="I46" s="6">
        <v>0</v>
      </c>
      <c r="J46" s="7">
        <v>0</v>
      </c>
      <c r="K46" s="17">
        <v>4528</v>
      </c>
      <c r="L46" s="6">
        <v>1463</v>
      </c>
      <c r="M46" s="7">
        <v>0.3231</v>
      </c>
    </row>
    <row r="47" spans="1:13" x14ac:dyDescent="0.35">
      <c r="A47" s="1" t="s">
        <v>49</v>
      </c>
      <c r="B47" s="5">
        <v>8383</v>
      </c>
      <c r="C47" s="6">
        <v>2638</v>
      </c>
      <c r="D47" s="7">
        <v>0.31469999999999998</v>
      </c>
      <c r="E47" s="17">
        <v>1000</v>
      </c>
      <c r="F47" s="6">
        <v>662</v>
      </c>
      <c r="G47" s="24">
        <v>0.66200000000000003</v>
      </c>
      <c r="H47" s="5">
        <v>0</v>
      </c>
      <c r="I47" s="6">
        <v>0</v>
      </c>
      <c r="J47" s="7">
        <v>0</v>
      </c>
      <c r="K47" s="18">
        <v>9383</v>
      </c>
      <c r="L47" s="6">
        <v>3300</v>
      </c>
      <c r="M47" s="7">
        <v>0.35170000000000001</v>
      </c>
    </row>
    <row r="48" spans="1:13" x14ac:dyDescent="0.35">
      <c r="A48" s="1" t="s">
        <v>50</v>
      </c>
      <c r="B48" s="5">
        <v>755</v>
      </c>
      <c r="C48" s="6">
        <v>93</v>
      </c>
      <c r="D48" s="7">
        <v>0.1232</v>
      </c>
      <c r="E48" s="17">
        <v>153</v>
      </c>
      <c r="F48" s="6">
        <v>64</v>
      </c>
      <c r="G48" s="24">
        <v>0.41830000000000001</v>
      </c>
      <c r="H48" s="5">
        <v>0</v>
      </c>
      <c r="I48" s="6">
        <v>0</v>
      </c>
      <c r="J48" s="7">
        <v>0</v>
      </c>
      <c r="K48" s="17">
        <v>908</v>
      </c>
      <c r="L48" s="6">
        <v>157</v>
      </c>
      <c r="M48" s="7">
        <v>0.1729</v>
      </c>
    </row>
    <row r="49" spans="1:13" x14ac:dyDescent="0.35">
      <c r="A49" s="1" t="s">
        <v>51</v>
      </c>
      <c r="B49" s="5">
        <v>17234</v>
      </c>
      <c r="C49" s="6">
        <v>1334</v>
      </c>
      <c r="D49" s="7">
        <v>7.7399999999999997E-2</v>
      </c>
      <c r="E49" s="17">
        <v>4107</v>
      </c>
      <c r="F49" s="6">
        <v>1513</v>
      </c>
      <c r="G49" s="24">
        <v>0.36840000000000001</v>
      </c>
      <c r="H49" s="5">
        <v>0</v>
      </c>
      <c r="I49" s="6">
        <v>0</v>
      </c>
      <c r="J49" s="7">
        <v>0</v>
      </c>
      <c r="K49" s="18">
        <v>21341</v>
      </c>
      <c r="L49" s="6">
        <v>2847</v>
      </c>
      <c r="M49" s="7">
        <v>0.13339999999999999</v>
      </c>
    </row>
    <row r="50" spans="1:13" x14ac:dyDescent="0.35">
      <c r="A50" s="1" t="s">
        <v>52</v>
      </c>
      <c r="B50" s="8">
        <v>159769</v>
      </c>
      <c r="C50" s="9">
        <v>11333</v>
      </c>
      <c r="D50" s="7">
        <v>7.0900000000000005E-2</v>
      </c>
      <c r="E50" s="18">
        <v>26461</v>
      </c>
      <c r="F50" s="6">
        <v>7796</v>
      </c>
      <c r="G50" s="24">
        <v>0.29459999999999997</v>
      </c>
      <c r="H50" s="5">
        <v>0</v>
      </c>
      <c r="I50" s="6">
        <v>0</v>
      </c>
      <c r="J50" s="7">
        <v>0</v>
      </c>
      <c r="K50" s="18">
        <v>186230</v>
      </c>
      <c r="L50" s="9">
        <v>19129</v>
      </c>
      <c r="M50" s="7">
        <v>0.1027</v>
      </c>
    </row>
    <row r="51" spans="1:13" x14ac:dyDescent="0.35">
      <c r="A51" s="1" t="s">
        <v>53</v>
      </c>
      <c r="B51" s="5">
        <v>7595</v>
      </c>
      <c r="C51" s="6">
        <v>2479</v>
      </c>
      <c r="D51" s="7">
        <v>0.32640000000000002</v>
      </c>
      <c r="E51" s="17">
        <v>1424</v>
      </c>
      <c r="F51" s="6">
        <v>328</v>
      </c>
      <c r="G51" s="24">
        <v>0.2303</v>
      </c>
      <c r="H51" s="5">
        <v>0</v>
      </c>
      <c r="I51" s="6">
        <v>0</v>
      </c>
      <c r="J51" s="7">
        <v>0</v>
      </c>
      <c r="K51" s="17">
        <v>9019</v>
      </c>
      <c r="L51" s="6">
        <v>2807</v>
      </c>
      <c r="M51" s="7">
        <v>0.31119999999999998</v>
      </c>
    </row>
    <row r="52" spans="1:13" x14ac:dyDescent="0.35">
      <c r="A52" s="1" t="s">
        <v>54</v>
      </c>
      <c r="B52" s="8">
        <v>42500</v>
      </c>
      <c r="C52" s="6">
        <v>10066</v>
      </c>
      <c r="D52" s="7">
        <v>0.23680000000000001</v>
      </c>
      <c r="E52" s="17">
        <v>2225</v>
      </c>
      <c r="F52" s="6">
        <v>902</v>
      </c>
      <c r="G52" s="24">
        <v>0.40539999999999998</v>
      </c>
      <c r="H52" s="5">
        <v>0</v>
      </c>
      <c r="I52" s="6">
        <v>0</v>
      </c>
      <c r="J52" s="7">
        <v>0</v>
      </c>
      <c r="K52" s="18">
        <v>44725</v>
      </c>
      <c r="L52" s="6">
        <v>10968</v>
      </c>
      <c r="M52" s="7">
        <v>0.2452</v>
      </c>
    </row>
    <row r="53" spans="1:13" x14ac:dyDescent="0.35">
      <c r="A53" s="1" t="s">
        <v>55</v>
      </c>
      <c r="B53" s="5"/>
      <c r="C53" s="6"/>
      <c r="D53" s="7"/>
      <c r="E53" s="17"/>
      <c r="F53" s="6"/>
      <c r="G53" s="24"/>
      <c r="H53" s="5"/>
      <c r="I53" s="6"/>
      <c r="J53" s="7"/>
      <c r="K53" s="17"/>
      <c r="L53" s="6"/>
      <c r="M53" s="7"/>
    </row>
    <row r="54" spans="1:13" x14ac:dyDescent="0.35">
      <c r="A54" s="1" t="s">
        <v>56</v>
      </c>
      <c r="B54" s="5">
        <v>671</v>
      </c>
      <c r="C54" s="6">
        <v>127</v>
      </c>
      <c r="D54" s="7">
        <v>0.1893</v>
      </c>
      <c r="E54" s="17">
        <v>179</v>
      </c>
      <c r="F54" s="6">
        <v>72</v>
      </c>
      <c r="G54" s="24">
        <v>0.4022</v>
      </c>
      <c r="H54" s="5">
        <v>1</v>
      </c>
      <c r="I54" s="6">
        <v>0</v>
      </c>
      <c r="J54" s="7">
        <v>0</v>
      </c>
      <c r="K54" s="17">
        <v>851</v>
      </c>
      <c r="L54" s="6">
        <v>199</v>
      </c>
      <c r="M54" s="7">
        <v>0.23380000000000001</v>
      </c>
    </row>
    <row r="55" spans="1:13" x14ac:dyDescent="0.35">
      <c r="A55" s="1" t="s">
        <v>57</v>
      </c>
      <c r="B55" s="8">
        <v>42363</v>
      </c>
      <c r="C55" s="6">
        <v>11359</v>
      </c>
      <c r="D55" s="7">
        <v>0.2681</v>
      </c>
      <c r="E55" s="17">
        <v>3678</v>
      </c>
      <c r="F55" s="6">
        <v>1148</v>
      </c>
      <c r="G55" s="24">
        <v>0.31209999999999999</v>
      </c>
      <c r="H55" s="5">
        <v>0</v>
      </c>
      <c r="I55" s="6">
        <v>0</v>
      </c>
      <c r="J55" s="7">
        <v>0</v>
      </c>
      <c r="K55" s="18">
        <v>46041</v>
      </c>
      <c r="L55" s="6">
        <v>12507</v>
      </c>
      <c r="M55" s="7">
        <v>0.27160000000000001</v>
      </c>
    </row>
    <row r="56" spans="1:13" x14ac:dyDescent="0.35">
      <c r="A56" s="1" t="s">
        <v>58</v>
      </c>
      <c r="B56" s="8">
        <v>20972</v>
      </c>
      <c r="C56" s="6">
        <v>5519</v>
      </c>
      <c r="D56" s="7">
        <v>0.26319999999999999</v>
      </c>
      <c r="E56" s="17">
        <v>2529</v>
      </c>
      <c r="F56" s="6">
        <v>509</v>
      </c>
      <c r="G56" s="24">
        <v>0.20130000000000001</v>
      </c>
      <c r="H56" s="5">
        <v>0</v>
      </c>
      <c r="I56" s="6">
        <v>0</v>
      </c>
      <c r="J56" s="7">
        <v>0</v>
      </c>
      <c r="K56" s="18">
        <v>23501</v>
      </c>
      <c r="L56" s="6">
        <v>6028</v>
      </c>
      <c r="M56" s="7">
        <v>0.25650000000000001</v>
      </c>
    </row>
    <row r="57" spans="1:13" x14ac:dyDescent="0.35">
      <c r="A57" s="1" t="s">
        <v>59</v>
      </c>
      <c r="B57" s="5">
        <v>2030</v>
      </c>
      <c r="C57" s="6">
        <v>689</v>
      </c>
      <c r="D57" s="7">
        <v>0.33939999999999998</v>
      </c>
      <c r="E57" s="17">
        <v>851</v>
      </c>
      <c r="F57" s="6">
        <v>363</v>
      </c>
      <c r="G57" s="24">
        <v>0.42659999999999998</v>
      </c>
      <c r="H57" s="5">
        <v>2</v>
      </c>
      <c r="I57" s="6">
        <v>0</v>
      </c>
      <c r="J57" s="7">
        <v>0</v>
      </c>
      <c r="K57" s="17">
        <v>2883</v>
      </c>
      <c r="L57" s="6">
        <v>1052</v>
      </c>
      <c r="M57" s="7">
        <v>0.3649</v>
      </c>
    </row>
    <row r="58" spans="1:13" ht="15" thickBot="1" x14ac:dyDescent="0.4">
      <c r="A58" s="10" t="s">
        <v>60</v>
      </c>
      <c r="B58" s="20">
        <v>718</v>
      </c>
      <c r="C58" s="21">
        <v>102</v>
      </c>
      <c r="D58" s="22">
        <v>0.1421</v>
      </c>
      <c r="E58" s="19">
        <v>348</v>
      </c>
      <c r="F58" s="11">
        <v>117</v>
      </c>
      <c r="G58" s="25">
        <v>0.3362</v>
      </c>
      <c r="H58" s="20">
        <v>0</v>
      </c>
      <c r="I58" s="21">
        <v>0</v>
      </c>
      <c r="J58" s="22">
        <v>0</v>
      </c>
      <c r="K58" s="19">
        <v>1066</v>
      </c>
      <c r="L58" s="11">
        <v>219</v>
      </c>
      <c r="M58" s="12">
        <v>0.2054</v>
      </c>
    </row>
    <row r="59" spans="1:13" ht="15" thickBot="1" x14ac:dyDescent="0.4">
      <c r="A59" s="29" t="s">
        <v>61</v>
      </c>
      <c r="B59" s="28">
        <f>SUM(B6:B58)</f>
        <v>1142319</v>
      </c>
      <c r="C59" s="13">
        <f>SUM(C6:C58)</f>
        <v>312214</v>
      </c>
      <c r="D59" s="14">
        <f>C59/B59</f>
        <v>0.27331594764684819</v>
      </c>
      <c r="E59" s="13">
        <f>SUM(E6:E58)</f>
        <v>183681</v>
      </c>
      <c r="F59" s="13">
        <f>SUM(F6:F58)</f>
        <v>56279</v>
      </c>
      <c r="G59" s="14">
        <f>F59/E59</f>
        <v>0.30639532668049496</v>
      </c>
      <c r="H59" s="13">
        <f>SUM(H6:H58)</f>
        <v>83</v>
      </c>
      <c r="I59" s="13">
        <f>SUM(I6:I58)</f>
        <v>46</v>
      </c>
      <c r="J59" s="14">
        <f>I59/H59</f>
        <v>0.55421686746987953</v>
      </c>
      <c r="K59" s="13">
        <f>SUM(K6:K58)</f>
        <v>1326083</v>
      </c>
      <c r="L59" s="15">
        <f>SUM(L6:L58)</f>
        <v>368539</v>
      </c>
      <c r="M59" s="27">
        <f>L59/K59</f>
        <v>0.27791548492816814</v>
      </c>
    </row>
    <row r="60" spans="1:13" x14ac:dyDescent="0.35">
      <c r="A60" s="3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2"/>
    </row>
    <row r="61" spans="1:13" x14ac:dyDescent="0.35">
      <c r="A61" s="39" t="s">
        <v>62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1"/>
    </row>
    <row r="62" spans="1:13" x14ac:dyDescent="0.35">
      <c r="A62" s="30" t="s">
        <v>63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2"/>
    </row>
    <row r="63" spans="1:13" x14ac:dyDescent="0.35">
      <c r="A63" s="30" t="s">
        <v>64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2"/>
    </row>
    <row r="64" spans="1:13" x14ac:dyDescent="0.35">
      <c r="A64" s="30" t="s">
        <v>65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2"/>
    </row>
    <row r="65" spans="1:13" x14ac:dyDescent="0.35">
      <c r="A65" s="30" t="s">
        <v>66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2"/>
    </row>
    <row r="66" spans="1:13" x14ac:dyDescent="0.35">
      <c r="A66" s="30" t="s">
        <v>67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2"/>
    </row>
    <row r="67" spans="1:13" x14ac:dyDescent="0.35">
      <c r="A67" s="30" t="s">
        <v>68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2"/>
    </row>
    <row r="68" spans="1:13" x14ac:dyDescent="0.35">
      <c r="A68" s="30" t="s">
        <v>69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2"/>
    </row>
    <row r="69" spans="1:13" x14ac:dyDescent="0.35">
      <c r="A69" s="30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2"/>
    </row>
    <row r="70" spans="1:13" x14ac:dyDescent="0.35">
      <c r="A70" s="30" t="s">
        <v>70</v>
      </c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2"/>
    </row>
    <row r="71" spans="1:13" x14ac:dyDescent="0.35">
      <c r="A71" s="30" t="s">
        <v>71</v>
      </c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2"/>
    </row>
    <row r="72" spans="1:13" x14ac:dyDescent="0.35">
      <c r="A72" s="30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2"/>
    </row>
    <row r="73" spans="1:13" x14ac:dyDescent="0.35">
      <c r="A73" s="30" t="s">
        <v>72</v>
      </c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2"/>
    </row>
    <row r="74" spans="1:13" x14ac:dyDescent="0.35">
      <c r="A74" s="30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2"/>
    </row>
    <row r="75" spans="1:13" x14ac:dyDescent="0.35">
      <c r="A75" s="33" t="s">
        <v>74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5"/>
    </row>
    <row r="76" spans="1:13" ht="15" thickBot="1" x14ac:dyDescent="0.4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8"/>
    </row>
  </sheetData>
  <mergeCells count="36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  <mergeCell ref="A60:M60"/>
    <mergeCell ref="A61:M61"/>
    <mergeCell ref="A66:M66"/>
    <mergeCell ref="G4:G5"/>
    <mergeCell ref="H4:H5"/>
    <mergeCell ref="I4:I5"/>
    <mergeCell ref="J4:J5"/>
    <mergeCell ref="K4:K5"/>
    <mergeCell ref="A63:M63"/>
    <mergeCell ref="A64:M64"/>
    <mergeCell ref="A65:M65"/>
    <mergeCell ref="A62:M62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45745B-D0E1-4EB7-B9F3-06E2300BAD6B}"/>
</file>

<file path=customXml/itemProps2.xml><?xml version="1.0" encoding="utf-8"?>
<ds:datastoreItem xmlns:ds="http://schemas.openxmlformats.org/officeDocument/2006/customXml" ds:itemID="{327254C3-0D36-4567-B6D1-F0B5CD0791BC}"/>
</file>

<file path=customXml/itemProps3.xml><?xml version="1.0" encoding="utf-8"?>
<ds:datastoreItem xmlns:ds="http://schemas.openxmlformats.org/officeDocument/2006/customXml" ds:itemID="{B4F79738-713C-40A9-940C-41AAF76E2F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23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2023-07-26T16:30:01Z</dcterms:modified>
</cp:coreProperties>
</file>