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Mar15 LAA" sheetId="1" r:id="rId1"/>
  </sheets>
  <calcPr calcId="145621"/>
</workbook>
</file>

<file path=xl/calcChain.xml><?xml version="1.0" encoding="utf-8"?>
<calcChain xmlns="http://schemas.openxmlformats.org/spreadsheetml/2006/main">
  <c r="L60" i="1" l="1"/>
  <c r="M60" i="1" s="1"/>
  <c r="K60" i="1"/>
  <c r="I60" i="1"/>
  <c r="H60" i="1"/>
  <c r="J60" i="1" s="1"/>
  <c r="F60" i="1"/>
  <c r="G60" i="1" s="1"/>
  <c r="E60" i="1"/>
  <c r="C60" i="1"/>
  <c r="B60" i="1"/>
  <c r="D60" i="1" s="1"/>
</calcChain>
</file>

<file path=xl/sharedStrings.xml><?xml version="1.0" encoding="utf-8"?>
<sst xmlns="http://schemas.openxmlformats.org/spreadsheetml/2006/main" count="93" uniqueCount="78">
  <si>
    <t>Lower Authority Reversal Rates (Regular Claims)</t>
  </si>
  <si>
    <t>March 2015 (4/1/2014 to 3/31/2015)</t>
  </si>
  <si>
    <t>Claimant Appeals</t>
  </si>
  <si>
    <t>Employer Appeals</t>
  </si>
  <si>
    <t>Other Appeals</t>
  </si>
  <si>
    <t>All UI Decisions</t>
  </si>
  <si>
    <t>Decs</t>
  </si>
  <si>
    <t>Pct.</t>
  </si>
  <si>
    <t>ST</t>
  </si>
  <si>
    <t>Won</t>
  </si>
  <si>
    <t>%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</si>
  <si>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</si>
  <si>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</si>
  <si>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</si>
  <si>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</si>
  <si>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</si>
  <si>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</si>
  <si>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</si>
  <si>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</si>
  <si>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</si>
  <si>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</si>
  <si>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</si>
  <si>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</si>
  <si>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</si>
  <si>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</si>
  <si>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</si>
  <si>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</si>
  <si>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</si>
  <si>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</si>
  <si>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</si>
  <si>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</si>
  <si>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</si>
  <si>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</si>
  <si>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</si>
  <si>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</si>
  <si>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</si>
  <si>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</si>
  <si>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</si>
  <si>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</si>
  <si>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</si>
  <si>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</si>
  <si>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</si>
  <si>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</si>
  <si>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</si>
  <si>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</si>
  <si>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</si>
  <si>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</si>
  <si>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</si>
  <si>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</si>
  <si>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</si>
  <si>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</si>
  <si>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</si>
  <si>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</si>
  <si>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</si>
  <si>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</si>
  <si>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</si>
  <si>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</si>
  <si>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</si>
  <si>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</si>
  <si>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</si>
  <si>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</si>
  <si>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</si>
  <si>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</si>
  <si>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</si>
  <si>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</si>
  <si>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</si>
  <si>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</si>
  <si>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</si>
  <si>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</si>
  <si>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</si>
  <si>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</si>
  <si>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</si>
  <si>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</si>
  <si>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>It is important to note in reviewing these statistics that the statistics are categorized by the appellant, the moving party</t>
  </si>
  <si>
    <t>of the appeal.  Generalizations should not be made to say that claimants or employers lose or are favored when they appeal.</t>
  </si>
  <si>
    <t>Source: USDOL ETA 5130 Benefit Appeals Report</t>
  </si>
  <si>
    <t>Appellant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</si>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</sst>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2" xfId="0" applyFont="1" applyFill="1" applyBorder="1"/>
    <xf numFmtId="3" fontId="3" fillId="0" borderId="2" xfId="0" applyNumberFormat="1" applyFont="1" applyFill="1" applyBorder="1"/>
    <xf numFmtId="0" fontId="3" fillId="0" borderId="3" xfId="0" applyFont="1" applyFill="1" applyBorder="1"/>
    <xf numFmtId="164" fontId="3" fillId="0" borderId="4" xfId="0" applyNumberFormat="1" applyFont="1" applyFill="1" applyBorder="1"/>
    <xf numFmtId="164" fontId="3" fillId="0" borderId="3" xfId="0" applyNumberFormat="1" applyFont="1" applyFill="1" applyBorder="1"/>
    <xf numFmtId="3" fontId="3" fillId="0" borderId="3" xfId="0" applyNumberFormat="1" applyFont="1" applyFill="1" applyBorder="1"/>
    <xf numFmtId="0" fontId="3" fillId="0" borderId="5" xfId="0" applyFont="1" applyFill="1" applyBorder="1"/>
    <xf numFmtId="3" fontId="3" fillId="0" borderId="5" xfId="0" applyNumberFormat="1" applyFont="1" applyFill="1" applyBorder="1"/>
    <xf numFmtId="3" fontId="3" fillId="0" borderId="0" xfId="0" applyNumberFormat="1" applyFont="1" applyFill="1" applyBorder="1"/>
    <xf numFmtId="164" fontId="3" fillId="0" borderId="6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3" fillId="0" borderId="7" xfId="0" applyFont="1" applyFill="1" applyBorder="1"/>
    <xf numFmtId="3" fontId="3" fillId="0" borderId="7" xfId="0" applyNumberFormat="1" applyFont="1" applyFill="1" applyBorder="1"/>
    <xf numFmtId="0" fontId="3" fillId="0" borderId="8" xfId="0" applyFont="1" applyFill="1" applyBorder="1"/>
    <xf numFmtId="164" fontId="3" fillId="0" borderId="9" xfId="0" applyNumberFormat="1" applyFont="1" applyFill="1" applyBorder="1"/>
    <xf numFmtId="164" fontId="3" fillId="0" borderId="8" xfId="0" applyNumberFormat="1" applyFont="1" applyFill="1" applyBorder="1"/>
    <xf numFmtId="3" fontId="3" fillId="0" borderId="8" xfId="0" applyNumberFormat="1" applyFont="1" applyFill="1" applyBorder="1"/>
    <xf numFmtId="0" fontId="4" fillId="0" borderId="7" xfId="0" applyFont="1" applyFill="1" applyBorder="1" applyAlignment="1">
      <alignment horizontal="left"/>
    </xf>
    <xf numFmtId="164" fontId="3" fillId="0" borderId="9" xfId="1" applyNumberFormat="1" applyFont="1" applyFill="1" applyBorder="1"/>
    <xf numFmtId="164" fontId="3" fillId="0" borderId="8" xfId="1" applyNumberFormat="1" applyFont="1" applyFill="1" applyBorder="1"/>
    <xf numFmtId="0" fontId="4" fillId="0" borderId="0" xfId="0" applyFont="1" applyFill="1" applyAlignment="1">
      <alignment horizontal="left"/>
    </xf>
    <xf numFmtId="3" fontId="5" fillId="0" borderId="0" xfId="0" applyNumberFormat="1" applyFont="1" applyFill="1"/>
    <xf numFmtId="14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</cellXfs>
  <cellStyles count="4">
    <cellStyle name="Normal" xfId="0" builtinId="0"/>
    <cellStyle name="Normal 2" xfId="2"/>
    <cellStyle name="Note 2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9"/>
  <sheetViews>
    <sheetView tabSelected="1" workbookViewId="0">
      <selection activeCell="I10" sqref="I10"/>
    </sheetView>
  </sheetViews>
  <sheetFormatPr defaultRowHeight="14.25" x14ac:dyDescent="0.2"/>
  <cols>
    <col min="1" max="1" width="5.7109375" style="1" customWidth="1"/>
    <col min="2" max="13" width="10.7109375" style="2" customWidth="1"/>
    <col min="14" max="14" width="9.140625" style="2"/>
    <col min="15" max="15" width="6.7109375" style="2" customWidth="1"/>
    <col min="16" max="16384" width="9.140625" style="2"/>
  </cols>
  <sheetData>
    <row r="1" spans="1:16" ht="15" x14ac:dyDescent="0.25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6" ht="15" x14ac:dyDescent="0.25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6" ht="15.75" thickBot="1" x14ac:dyDescent="0.3">
      <c r="B3" s="3"/>
      <c r="C3" s="3"/>
      <c r="M3" s="3"/>
    </row>
    <row r="4" spans="1:16" ht="15.75" thickBot="1" x14ac:dyDescent="0.3">
      <c r="A4" s="35"/>
      <c r="B4" s="32" t="s">
        <v>2</v>
      </c>
      <c r="C4" s="33"/>
      <c r="D4" s="34"/>
      <c r="E4" s="33" t="s">
        <v>3</v>
      </c>
      <c r="F4" s="33"/>
      <c r="G4" s="33"/>
      <c r="H4" s="32" t="s">
        <v>4</v>
      </c>
      <c r="I4" s="33"/>
      <c r="J4" s="34"/>
      <c r="K4" s="33" t="s">
        <v>5</v>
      </c>
      <c r="L4" s="33"/>
      <c r="M4" s="34"/>
    </row>
    <row r="5" spans="1:16" ht="15" x14ac:dyDescent="0.25">
      <c r="A5" s="36"/>
      <c r="B5" s="4" t="s">
        <v>6</v>
      </c>
      <c r="C5" s="5" t="s">
        <v>76</v>
      </c>
      <c r="D5" s="6" t="s">
        <v>7</v>
      </c>
      <c r="E5" s="5" t="s">
        <v>6</v>
      </c>
      <c r="F5" s="5" t="s">
        <v>76</v>
      </c>
      <c r="G5" s="5" t="s">
        <v>7</v>
      </c>
      <c r="H5" s="4" t="s">
        <v>6</v>
      </c>
      <c r="I5" s="5" t="s">
        <v>76</v>
      </c>
      <c r="J5" s="6" t="s">
        <v>7</v>
      </c>
      <c r="K5" s="5" t="s">
        <v>6</v>
      </c>
      <c r="L5" s="5" t="s">
        <v>76</v>
      </c>
      <c r="M5" s="6" t="s">
        <v>7</v>
      </c>
    </row>
    <row r="6" spans="1:16" ht="15.75" thickBot="1" x14ac:dyDescent="0.3">
      <c r="A6" s="37" t="s">
        <v>8</v>
      </c>
      <c r="B6" s="4"/>
      <c r="C6" s="5" t="s">
        <v>9</v>
      </c>
      <c r="D6" s="6" t="s">
        <v>10</v>
      </c>
      <c r="E6" s="5"/>
      <c r="F6" s="5" t="s">
        <v>9</v>
      </c>
      <c r="G6" s="5" t="s">
        <v>10</v>
      </c>
      <c r="H6" s="4"/>
      <c r="I6" s="5" t="s">
        <v>9</v>
      </c>
      <c r="J6" s="6" t="s">
        <v>10</v>
      </c>
      <c r="K6" s="5"/>
      <c r="L6" s="5" t="s">
        <v>9</v>
      </c>
      <c r="M6" s="6" t="s">
        <v>10</v>
      </c>
    </row>
    <row r="7" spans="1:16" x14ac:dyDescent="0.2">
      <c r="A7" s="13" t="s">
        <v>11</v>
      </c>
      <c r="B7" s="8">
        <v>1625</v>
      </c>
      <c r="C7" s="9">
        <v>535</v>
      </c>
      <c r="D7" s="10">
        <v>0.32919999999999999</v>
      </c>
      <c r="E7" s="9">
        <v>175</v>
      </c>
      <c r="F7" s="9">
        <v>66</v>
      </c>
      <c r="G7" s="11">
        <v>0.37709999999999999</v>
      </c>
      <c r="H7" s="7">
        <v>0</v>
      </c>
      <c r="I7" s="9">
        <v>0</v>
      </c>
      <c r="J7" s="10">
        <v>0</v>
      </c>
      <c r="K7" s="12">
        <v>1800</v>
      </c>
      <c r="L7" s="9">
        <v>601</v>
      </c>
      <c r="M7" s="10">
        <v>0.33389999999999997</v>
      </c>
    </row>
    <row r="8" spans="1:16" x14ac:dyDescent="0.2">
      <c r="A8" s="13" t="s">
        <v>12</v>
      </c>
      <c r="B8" s="14">
        <v>10390</v>
      </c>
      <c r="C8" s="15">
        <v>2765</v>
      </c>
      <c r="D8" s="16">
        <v>0.2661</v>
      </c>
      <c r="E8" s="15">
        <v>4116</v>
      </c>
      <c r="F8" s="15">
        <v>1841</v>
      </c>
      <c r="G8" s="17">
        <v>0.44729999999999998</v>
      </c>
      <c r="H8" s="13">
        <v>0</v>
      </c>
      <c r="I8" s="18">
        <v>0</v>
      </c>
      <c r="J8" s="16">
        <v>0</v>
      </c>
      <c r="K8" s="15">
        <v>14506</v>
      </c>
      <c r="L8" s="15">
        <v>4606</v>
      </c>
      <c r="M8" s="16">
        <v>0.3175</v>
      </c>
    </row>
    <row r="9" spans="1:16" x14ac:dyDescent="0.2">
      <c r="A9" s="13" t="s">
        <v>13</v>
      </c>
      <c r="B9" s="14">
        <v>12477</v>
      </c>
      <c r="C9" s="15">
        <v>1669</v>
      </c>
      <c r="D9" s="16">
        <v>0.1338</v>
      </c>
      <c r="E9" s="15">
        <v>1887</v>
      </c>
      <c r="F9" s="15">
        <v>979</v>
      </c>
      <c r="G9" s="17">
        <v>0.51880000000000004</v>
      </c>
      <c r="H9" s="13">
        <v>4</v>
      </c>
      <c r="I9" s="18">
        <v>1</v>
      </c>
      <c r="J9" s="16">
        <v>0.25</v>
      </c>
      <c r="K9" s="15">
        <v>14368</v>
      </c>
      <c r="L9" s="15">
        <v>2649</v>
      </c>
      <c r="M9" s="16">
        <v>0.18440000000000001</v>
      </c>
      <c r="P9" s="2" t="s">
        <v>77</v>
      </c>
    </row>
    <row r="10" spans="1:16" x14ac:dyDescent="0.2">
      <c r="A10" s="13" t="s">
        <v>14</v>
      </c>
      <c r="B10" s="14">
        <v>18954</v>
      </c>
      <c r="C10" s="15">
        <v>5697</v>
      </c>
      <c r="D10" s="16">
        <v>0.30059999999999998</v>
      </c>
      <c r="E10" s="15">
        <v>6490</v>
      </c>
      <c r="F10" s="15">
        <v>3171</v>
      </c>
      <c r="G10" s="17">
        <v>0.48859999999999998</v>
      </c>
      <c r="H10" s="13">
        <v>0</v>
      </c>
      <c r="I10" s="18">
        <v>0</v>
      </c>
      <c r="J10" s="16">
        <v>0</v>
      </c>
      <c r="K10" s="15">
        <v>25444</v>
      </c>
      <c r="L10" s="15">
        <v>8868</v>
      </c>
      <c r="M10" s="16">
        <v>0.34849999999999998</v>
      </c>
    </row>
    <row r="11" spans="1:16" x14ac:dyDescent="0.2">
      <c r="A11" s="13" t="s">
        <v>15</v>
      </c>
      <c r="B11" s="14">
        <v>208679</v>
      </c>
      <c r="C11" s="15">
        <v>100719</v>
      </c>
      <c r="D11" s="16">
        <v>0.48270000000000002</v>
      </c>
      <c r="E11" s="15">
        <v>24918</v>
      </c>
      <c r="F11" s="15">
        <v>8120</v>
      </c>
      <c r="G11" s="17">
        <v>0.32590000000000002</v>
      </c>
      <c r="H11" s="13">
        <v>0</v>
      </c>
      <c r="I11" s="18">
        <v>0</v>
      </c>
      <c r="J11" s="16">
        <v>0</v>
      </c>
      <c r="K11" s="15">
        <v>233597</v>
      </c>
      <c r="L11" s="15">
        <v>108839</v>
      </c>
      <c r="M11" s="16">
        <v>0.46589999999999998</v>
      </c>
    </row>
    <row r="12" spans="1:16" x14ac:dyDescent="0.2">
      <c r="A12" s="13" t="s">
        <v>16</v>
      </c>
      <c r="B12" s="14">
        <v>11296</v>
      </c>
      <c r="C12" s="15">
        <v>4254</v>
      </c>
      <c r="D12" s="16">
        <v>0.37659999999999999</v>
      </c>
      <c r="E12" s="15">
        <v>8151</v>
      </c>
      <c r="F12" s="15">
        <v>4309</v>
      </c>
      <c r="G12" s="17">
        <v>0.52859999999999996</v>
      </c>
      <c r="H12" s="13">
        <v>0</v>
      </c>
      <c r="I12" s="18">
        <v>0</v>
      </c>
      <c r="J12" s="16">
        <v>0</v>
      </c>
      <c r="K12" s="15">
        <v>19447</v>
      </c>
      <c r="L12" s="15">
        <v>8563</v>
      </c>
      <c r="M12" s="16">
        <v>0.44030000000000002</v>
      </c>
    </row>
    <row r="13" spans="1:16" x14ac:dyDescent="0.2">
      <c r="A13" s="13" t="s">
        <v>17</v>
      </c>
      <c r="B13" s="14">
        <v>8262</v>
      </c>
      <c r="C13" s="15">
        <v>2102</v>
      </c>
      <c r="D13" s="16">
        <v>0.25440000000000002</v>
      </c>
      <c r="E13" s="15">
        <v>9328</v>
      </c>
      <c r="F13" s="15">
        <v>2164</v>
      </c>
      <c r="G13" s="17">
        <v>0.23200000000000001</v>
      </c>
      <c r="H13" s="13">
        <v>0</v>
      </c>
      <c r="I13" s="18">
        <v>0</v>
      </c>
      <c r="J13" s="16">
        <v>0</v>
      </c>
      <c r="K13" s="15">
        <v>17590</v>
      </c>
      <c r="L13" s="15">
        <v>4266</v>
      </c>
      <c r="M13" s="16">
        <v>0.24249999999999999</v>
      </c>
    </row>
    <row r="14" spans="1:16" x14ac:dyDescent="0.2">
      <c r="A14" s="13" t="s">
        <v>18</v>
      </c>
      <c r="B14" s="14">
        <v>1570</v>
      </c>
      <c r="C14" s="18">
        <v>789</v>
      </c>
      <c r="D14" s="16">
        <v>0.50249999999999995</v>
      </c>
      <c r="E14" s="18">
        <v>856</v>
      </c>
      <c r="F14" s="18">
        <v>200</v>
      </c>
      <c r="G14" s="17">
        <v>0.2336</v>
      </c>
      <c r="H14" s="13">
        <v>0</v>
      </c>
      <c r="I14" s="18">
        <v>0</v>
      </c>
      <c r="J14" s="16">
        <v>0</v>
      </c>
      <c r="K14" s="15">
        <v>2426</v>
      </c>
      <c r="L14" s="18">
        <v>989</v>
      </c>
      <c r="M14" s="16">
        <v>0.40770000000000001</v>
      </c>
    </row>
    <row r="15" spans="1:16" x14ac:dyDescent="0.2">
      <c r="A15" s="13" t="s">
        <v>19</v>
      </c>
      <c r="B15" s="14">
        <v>3368</v>
      </c>
      <c r="C15" s="18">
        <v>533</v>
      </c>
      <c r="D15" s="16">
        <v>0.1583</v>
      </c>
      <c r="E15" s="18">
        <v>681</v>
      </c>
      <c r="F15" s="18">
        <v>459</v>
      </c>
      <c r="G15" s="17">
        <v>0.67400000000000004</v>
      </c>
      <c r="H15" s="13">
        <v>187</v>
      </c>
      <c r="I15" s="18">
        <v>148</v>
      </c>
      <c r="J15" s="16">
        <v>0.79139999999999999</v>
      </c>
      <c r="K15" s="15">
        <v>4236</v>
      </c>
      <c r="L15" s="15">
        <v>1140</v>
      </c>
      <c r="M15" s="16">
        <v>0.26910000000000001</v>
      </c>
    </row>
    <row r="16" spans="1:16" x14ac:dyDescent="0.2">
      <c r="A16" s="13" t="s">
        <v>20</v>
      </c>
      <c r="B16" s="14">
        <v>99231</v>
      </c>
      <c r="C16" s="15">
        <v>47101</v>
      </c>
      <c r="D16" s="16">
        <v>0.47470000000000001</v>
      </c>
      <c r="E16" s="15">
        <v>31582</v>
      </c>
      <c r="F16" s="15">
        <v>13419</v>
      </c>
      <c r="G16" s="17">
        <v>0.4249</v>
      </c>
      <c r="H16" s="13">
        <v>0</v>
      </c>
      <c r="I16" s="18">
        <v>0</v>
      </c>
      <c r="J16" s="16">
        <v>0</v>
      </c>
      <c r="K16" s="15">
        <v>130813</v>
      </c>
      <c r="L16" s="15">
        <v>60520</v>
      </c>
      <c r="M16" s="16">
        <v>0.46260000000000001</v>
      </c>
    </row>
    <row r="17" spans="1:13" x14ac:dyDescent="0.2">
      <c r="A17" s="13" t="s">
        <v>21</v>
      </c>
      <c r="B17" s="14">
        <v>31933</v>
      </c>
      <c r="C17" s="15">
        <v>7825</v>
      </c>
      <c r="D17" s="16">
        <v>0.245</v>
      </c>
      <c r="E17" s="15">
        <v>9516</v>
      </c>
      <c r="F17" s="15">
        <v>4595</v>
      </c>
      <c r="G17" s="17">
        <v>0.4829</v>
      </c>
      <c r="H17" s="13">
        <v>1</v>
      </c>
      <c r="I17" s="18">
        <v>0</v>
      </c>
      <c r="J17" s="16">
        <v>0</v>
      </c>
      <c r="K17" s="15">
        <v>41450</v>
      </c>
      <c r="L17" s="15">
        <v>12420</v>
      </c>
      <c r="M17" s="16">
        <v>0.29959999999999998</v>
      </c>
    </row>
    <row r="18" spans="1:13" x14ac:dyDescent="0.2">
      <c r="A18" s="13" t="s">
        <v>22</v>
      </c>
      <c r="B18" s="14">
        <v>4011</v>
      </c>
      <c r="C18" s="18">
        <v>886</v>
      </c>
      <c r="D18" s="16">
        <v>0.22090000000000001</v>
      </c>
      <c r="E18" s="18">
        <v>498</v>
      </c>
      <c r="F18" s="18">
        <v>210</v>
      </c>
      <c r="G18" s="17">
        <v>0.42170000000000002</v>
      </c>
      <c r="H18" s="13">
        <v>0</v>
      </c>
      <c r="I18" s="18">
        <v>0</v>
      </c>
      <c r="J18" s="16">
        <v>0</v>
      </c>
      <c r="K18" s="15">
        <v>4509</v>
      </c>
      <c r="L18" s="15">
        <v>1096</v>
      </c>
      <c r="M18" s="16">
        <v>0.24310000000000001</v>
      </c>
    </row>
    <row r="19" spans="1:13" x14ac:dyDescent="0.2">
      <c r="A19" s="13" t="s">
        <v>23</v>
      </c>
      <c r="B19" s="14">
        <v>9794</v>
      </c>
      <c r="C19" s="15">
        <v>3581</v>
      </c>
      <c r="D19" s="16">
        <v>0.36559999999999998</v>
      </c>
      <c r="E19" s="15">
        <v>3730</v>
      </c>
      <c r="F19" s="15">
        <v>1393</v>
      </c>
      <c r="G19" s="17">
        <v>0.3735</v>
      </c>
      <c r="H19" s="13">
        <v>0</v>
      </c>
      <c r="I19" s="18">
        <v>0</v>
      </c>
      <c r="J19" s="16">
        <v>0</v>
      </c>
      <c r="K19" s="15">
        <v>13524</v>
      </c>
      <c r="L19" s="15">
        <v>4974</v>
      </c>
      <c r="M19" s="16">
        <v>0.36780000000000002</v>
      </c>
    </row>
    <row r="20" spans="1:13" x14ac:dyDescent="0.2">
      <c r="A20" s="13" t="s">
        <v>24</v>
      </c>
      <c r="B20" s="14">
        <v>3956</v>
      </c>
      <c r="C20" s="18">
        <v>906</v>
      </c>
      <c r="D20" s="16">
        <v>0.22900000000000001</v>
      </c>
      <c r="E20" s="15">
        <v>1127</v>
      </c>
      <c r="F20" s="18">
        <v>336</v>
      </c>
      <c r="G20" s="17">
        <v>0.29809999999999998</v>
      </c>
      <c r="H20" s="13">
        <v>0</v>
      </c>
      <c r="I20" s="18">
        <v>0</v>
      </c>
      <c r="J20" s="16">
        <v>0</v>
      </c>
      <c r="K20" s="15">
        <v>5083</v>
      </c>
      <c r="L20" s="15">
        <v>1242</v>
      </c>
      <c r="M20" s="16">
        <v>0.24429999999999999</v>
      </c>
    </row>
    <row r="21" spans="1:13" x14ac:dyDescent="0.2">
      <c r="A21" s="13" t="s">
        <v>25</v>
      </c>
      <c r="B21" s="14">
        <v>32924</v>
      </c>
      <c r="C21" s="15">
        <v>9697</v>
      </c>
      <c r="D21" s="16">
        <v>0.29449999999999998</v>
      </c>
      <c r="E21" s="15">
        <v>19263</v>
      </c>
      <c r="F21" s="15">
        <v>4871</v>
      </c>
      <c r="G21" s="17">
        <v>0.25290000000000001</v>
      </c>
      <c r="H21" s="13">
        <v>0</v>
      </c>
      <c r="I21" s="18">
        <v>0</v>
      </c>
      <c r="J21" s="16">
        <v>0</v>
      </c>
      <c r="K21" s="15">
        <v>52187</v>
      </c>
      <c r="L21" s="15">
        <v>14568</v>
      </c>
      <c r="M21" s="16">
        <v>0.27910000000000001</v>
      </c>
    </row>
    <row r="22" spans="1:13" x14ac:dyDescent="0.2">
      <c r="A22" s="13" t="s">
        <v>26</v>
      </c>
      <c r="B22" s="14">
        <v>14459</v>
      </c>
      <c r="C22" s="15">
        <v>4897</v>
      </c>
      <c r="D22" s="16">
        <v>0.3387</v>
      </c>
      <c r="E22" s="15">
        <v>6492</v>
      </c>
      <c r="F22" s="15">
        <v>2956</v>
      </c>
      <c r="G22" s="17">
        <v>0.45529999999999998</v>
      </c>
      <c r="H22" s="13">
        <v>2</v>
      </c>
      <c r="I22" s="18">
        <v>0</v>
      </c>
      <c r="J22" s="16">
        <v>0</v>
      </c>
      <c r="K22" s="15">
        <v>20953</v>
      </c>
      <c r="L22" s="15">
        <v>7853</v>
      </c>
      <c r="M22" s="16">
        <v>0.37480000000000002</v>
      </c>
    </row>
    <row r="23" spans="1:13" x14ac:dyDescent="0.2">
      <c r="A23" s="13" t="s">
        <v>27</v>
      </c>
      <c r="B23" s="14">
        <v>10222</v>
      </c>
      <c r="C23" s="15">
        <v>2702</v>
      </c>
      <c r="D23" s="16">
        <v>0.26429999999999998</v>
      </c>
      <c r="E23" s="15">
        <v>1769</v>
      </c>
      <c r="F23" s="18">
        <v>712</v>
      </c>
      <c r="G23" s="17">
        <v>0.40250000000000002</v>
      </c>
      <c r="H23" s="13">
        <v>0</v>
      </c>
      <c r="I23" s="18">
        <v>0</v>
      </c>
      <c r="J23" s="16">
        <v>0</v>
      </c>
      <c r="K23" s="15">
        <v>11991</v>
      </c>
      <c r="L23" s="15">
        <v>3414</v>
      </c>
      <c r="M23" s="16">
        <v>0.28470000000000001</v>
      </c>
    </row>
    <row r="24" spans="1:13" x14ac:dyDescent="0.2">
      <c r="A24" s="13" t="s">
        <v>28</v>
      </c>
      <c r="B24" s="14">
        <v>15054</v>
      </c>
      <c r="C24" s="15">
        <v>4474</v>
      </c>
      <c r="D24" s="16">
        <v>0.29720000000000002</v>
      </c>
      <c r="E24" s="15">
        <v>2745</v>
      </c>
      <c r="F24" s="18">
        <v>785</v>
      </c>
      <c r="G24" s="17">
        <v>0.28599999999999998</v>
      </c>
      <c r="H24" s="13">
        <v>0</v>
      </c>
      <c r="I24" s="18">
        <v>0</v>
      </c>
      <c r="J24" s="16">
        <v>0</v>
      </c>
      <c r="K24" s="15">
        <v>17799</v>
      </c>
      <c r="L24" s="15">
        <v>5259</v>
      </c>
      <c r="M24" s="16">
        <v>0.29549999999999998</v>
      </c>
    </row>
    <row r="25" spans="1:13" x14ac:dyDescent="0.2">
      <c r="A25" s="13" t="s">
        <v>29</v>
      </c>
      <c r="B25" s="14">
        <v>18496</v>
      </c>
      <c r="C25" s="15">
        <v>4035</v>
      </c>
      <c r="D25" s="16">
        <v>0.21820000000000001</v>
      </c>
      <c r="E25" s="15">
        <v>3518</v>
      </c>
      <c r="F25" s="15">
        <v>953</v>
      </c>
      <c r="G25" s="17">
        <v>0.27089999999999997</v>
      </c>
      <c r="H25" s="13">
        <v>422</v>
      </c>
      <c r="I25" s="18">
        <v>130</v>
      </c>
      <c r="J25" s="16">
        <v>0.30809999999999998</v>
      </c>
      <c r="K25" s="15">
        <v>22436</v>
      </c>
      <c r="L25" s="15">
        <v>5118</v>
      </c>
      <c r="M25" s="16">
        <v>0.2281</v>
      </c>
    </row>
    <row r="26" spans="1:13" x14ac:dyDescent="0.2">
      <c r="A26" s="13" t="s">
        <v>30</v>
      </c>
      <c r="B26" s="14">
        <v>17731</v>
      </c>
      <c r="C26" s="15">
        <v>8424</v>
      </c>
      <c r="D26" s="16">
        <v>0.47510000000000002</v>
      </c>
      <c r="E26" s="15">
        <v>4596</v>
      </c>
      <c r="F26" s="15">
        <v>1509</v>
      </c>
      <c r="G26" s="17">
        <v>0.32829999999999998</v>
      </c>
      <c r="H26" s="13">
        <v>0</v>
      </c>
      <c r="I26" s="18">
        <v>0</v>
      </c>
      <c r="J26" s="16">
        <v>0</v>
      </c>
      <c r="K26" s="15">
        <v>22327</v>
      </c>
      <c r="L26" s="15">
        <v>9933</v>
      </c>
      <c r="M26" s="16">
        <v>0.44490000000000002</v>
      </c>
    </row>
    <row r="27" spans="1:13" x14ac:dyDescent="0.2">
      <c r="A27" s="13" t="s">
        <v>31</v>
      </c>
      <c r="B27" s="14">
        <v>21004</v>
      </c>
      <c r="C27" s="15">
        <v>6755</v>
      </c>
      <c r="D27" s="16">
        <v>0.3216</v>
      </c>
      <c r="E27" s="15">
        <v>8378</v>
      </c>
      <c r="F27" s="15">
        <v>3536</v>
      </c>
      <c r="G27" s="17">
        <v>0.42209999999999998</v>
      </c>
      <c r="H27" s="13">
        <v>3</v>
      </c>
      <c r="I27" s="18">
        <v>0</v>
      </c>
      <c r="J27" s="16">
        <v>0</v>
      </c>
      <c r="K27" s="15">
        <v>29385</v>
      </c>
      <c r="L27" s="15">
        <v>10291</v>
      </c>
      <c r="M27" s="16">
        <v>0.35020000000000001</v>
      </c>
    </row>
    <row r="28" spans="1:13" x14ac:dyDescent="0.2">
      <c r="A28" s="13" t="s">
        <v>32</v>
      </c>
      <c r="B28" s="14">
        <v>5403</v>
      </c>
      <c r="C28" s="15">
        <v>1464</v>
      </c>
      <c r="D28" s="16">
        <v>0.27100000000000002</v>
      </c>
      <c r="E28" s="15">
        <v>1482</v>
      </c>
      <c r="F28" s="18">
        <v>467</v>
      </c>
      <c r="G28" s="17">
        <v>0.31509999999999999</v>
      </c>
      <c r="H28" s="13">
        <v>0</v>
      </c>
      <c r="I28" s="18">
        <v>0</v>
      </c>
      <c r="J28" s="16">
        <v>0</v>
      </c>
      <c r="K28" s="15">
        <v>6885</v>
      </c>
      <c r="L28" s="15">
        <v>1931</v>
      </c>
      <c r="M28" s="16">
        <v>0.28050000000000003</v>
      </c>
    </row>
    <row r="29" spans="1:13" x14ac:dyDescent="0.2">
      <c r="A29" s="13" t="s">
        <v>33</v>
      </c>
      <c r="B29" s="14">
        <v>22300</v>
      </c>
      <c r="C29" s="15">
        <v>9107</v>
      </c>
      <c r="D29" s="16">
        <v>0.40839999999999999</v>
      </c>
      <c r="E29" s="15">
        <v>5532</v>
      </c>
      <c r="F29" s="15">
        <v>1694</v>
      </c>
      <c r="G29" s="17">
        <v>0.30620000000000003</v>
      </c>
      <c r="H29" s="13">
        <v>16</v>
      </c>
      <c r="I29" s="18">
        <v>8</v>
      </c>
      <c r="J29" s="16">
        <v>0.5</v>
      </c>
      <c r="K29" s="15">
        <v>27848</v>
      </c>
      <c r="L29" s="15">
        <v>10809</v>
      </c>
      <c r="M29" s="16">
        <v>0.3881</v>
      </c>
    </row>
    <row r="30" spans="1:13" x14ac:dyDescent="0.2">
      <c r="A30" s="13" t="s">
        <v>34</v>
      </c>
      <c r="B30" s="14">
        <v>18774</v>
      </c>
      <c r="C30" s="15">
        <v>5376</v>
      </c>
      <c r="D30" s="16">
        <v>0.28639999999999999</v>
      </c>
      <c r="E30" s="15">
        <v>4016</v>
      </c>
      <c r="F30" s="15">
        <v>1528</v>
      </c>
      <c r="G30" s="17">
        <v>0.3805</v>
      </c>
      <c r="H30" s="13">
        <v>0</v>
      </c>
      <c r="I30" s="18">
        <v>0</v>
      </c>
      <c r="J30" s="16">
        <v>0</v>
      </c>
      <c r="K30" s="15">
        <v>22790</v>
      </c>
      <c r="L30" s="15">
        <v>6904</v>
      </c>
      <c r="M30" s="16">
        <v>0.3029</v>
      </c>
    </row>
    <row r="31" spans="1:13" x14ac:dyDescent="0.2">
      <c r="A31" s="13" t="s">
        <v>35</v>
      </c>
      <c r="B31" s="14">
        <v>15820</v>
      </c>
      <c r="C31" s="15">
        <v>4907</v>
      </c>
      <c r="D31" s="16">
        <v>0.31019999999999998</v>
      </c>
      <c r="E31" s="15">
        <v>4374</v>
      </c>
      <c r="F31" s="15">
        <v>1970</v>
      </c>
      <c r="G31" s="17">
        <v>0.45040000000000002</v>
      </c>
      <c r="H31" s="13">
        <v>3</v>
      </c>
      <c r="I31" s="18">
        <v>1</v>
      </c>
      <c r="J31" s="16">
        <v>0.33329999999999999</v>
      </c>
      <c r="K31" s="15">
        <v>20197</v>
      </c>
      <c r="L31" s="15">
        <v>6878</v>
      </c>
      <c r="M31" s="16">
        <v>0.34050000000000002</v>
      </c>
    </row>
    <row r="32" spans="1:13" x14ac:dyDescent="0.2">
      <c r="A32" s="13" t="s">
        <v>36</v>
      </c>
      <c r="B32" s="14">
        <v>11736</v>
      </c>
      <c r="C32" s="15">
        <v>4224</v>
      </c>
      <c r="D32" s="16">
        <v>0.3599</v>
      </c>
      <c r="E32" s="15">
        <v>1463</v>
      </c>
      <c r="F32" s="18">
        <v>636</v>
      </c>
      <c r="G32" s="17">
        <v>0.43469999999999998</v>
      </c>
      <c r="H32" s="13">
        <v>0</v>
      </c>
      <c r="I32" s="18">
        <v>0</v>
      </c>
      <c r="J32" s="16">
        <v>0</v>
      </c>
      <c r="K32" s="15">
        <v>13199</v>
      </c>
      <c r="L32" s="15">
        <v>4860</v>
      </c>
      <c r="M32" s="16">
        <v>0.36820000000000003</v>
      </c>
    </row>
    <row r="33" spans="1:13" x14ac:dyDescent="0.2">
      <c r="A33" s="13" t="s">
        <v>37</v>
      </c>
      <c r="B33" s="13">
        <v>954</v>
      </c>
      <c r="C33" s="18">
        <v>259</v>
      </c>
      <c r="D33" s="16">
        <v>0.27150000000000002</v>
      </c>
      <c r="E33" s="18">
        <v>286</v>
      </c>
      <c r="F33" s="18">
        <v>74</v>
      </c>
      <c r="G33" s="17">
        <v>0.25869999999999999</v>
      </c>
      <c r="H33" s="13">
        <v>0</v>
      </c>
      <c r="I33" s="18">
        <v>0</v>
      </c>
      <c r="J33" s="16">
        <v>0</v>
      </c>
      <c r="K33" s="15">
        <v>1240</v>
      </c>
      <c r="L33" s="18">
        <v>333</v>
      </c>
      <c r="M33" s="16">
        <v>0.26850000000000002</v>
      </c>
    </row>
    <row r="34" spans="1:13" x14ac:dyDescent="0.2">
      <c r="A34" s="13" t="s">
        <v>38</v>
      </c>
      <c r="B34" s="14">
        <v>23058</v>
      </c>
      <c r="C34" s="15">
        <v>8735</v>
      </c>
      <c r="D34" s="16">
        <v>0.37880000000000003</v>
      </c>
      <c r="E34" s="15">
        <v>5776</v>
      </c>
      <c r="F34" s="15">
        <v>3034</v>
      </c>
      <c r="G34" s="17">
        <v>0.52529999999999999</v>
      </c>
      <c r="H34" s="13">
        <v>0</v>
      </c>
      <c r="I34" s="18">
        <v>0</v>
      </c>
      <c r="J34" s="16">
        <v>0</v>
      </c>
      <c r="K34" s="15">
        <v>28834</v>
      </c>
      <c r="L34" s="15">
        <v>11769</v>
      </c>
      <c r="M34" s="16">
        <v>0.40820000000000001</v>
      </c>
    </row>
    <row r="35" spans="1:13" x14ac:dyDescent="0.2">
      <c r="A35" s="13" t="s">
        <v>39</v>
      </c>
      <c r="B35" s="14">
        <v>2811</v>
      </c>
      <c r="C35" s="18">
        <v>715</v>
      </c>
      <c r="D35" s="16">
        <v>0.25440000000000002</v>
      </c>
      <c r="E35" s="18">
        <v>294</v>
      </c>
      <c r="F35" s="18">
        <v>103</v>
      </c>
      <c r="G35" s="17">
        <v>0.3503</v>
      </c>
      <c r="H35" s="13">
        <v>0</v>
      </c>
      <c r="I35" s="18">
        <v>0</v>
      </c>
      <c r="J35" s="16">
        <v>0</v>
      </c>
      <c r="K35" s="15">
        <v>3105</v>
      </c>
      <c r="L35" s="18">
        <v>818</v>
      </c>
      <c r="M35" s="16">
        <v>0.26340000000000002</v>
      </c>
    </row>
    <row r="36" spans="1:13" x14ac:dyDescent="0.2">
      <c r="A36" s="13" t="s">
        <v>40</v>
      </c>
      <c r="B36" s="14">
        <v>5841</v>
      </c>
      <c r="C36" s="18">
        <v>835</v>
      </c>
      <c r="D36" s="16">
        <v>0.14299999999999999</v>
      </c>
      <c r="E36" s="15">
        <v>1275</v>
      </c>
      <c r="F36" s="18">
        <v>463</v>
      </c>
      <c r="G36" s="17">
        <v>0.36309999999999998</v>
      </c>
      <c r="H36" s="13">
        <v>0</v>
      </c>
      <c r="I36" s="18">
        <v>0</v>
      </c>
      <c r="J36" s="16">
        <v>0</v>
      </c>
      <c r="K36" s="15">
        <v>7116</v>
      </c>
      <c r="L36" s="15">
        <v>1298</v>
      </c>
      <c r="M36" s="16">
        <v>0.18240000000000001</v>
      </c>
    </row>
    <row r="37" spans="1:13" x14ac:dyDescent="0.2">
      <c r="A37" s="13" t="s">
        <v>41</v>
      </c>
      <c r="B37" s="14">
        <v>2785</v>
      </c>
      <c r="C37" s="15">
        <v>1217</v>
      </c>
      <c r="D37" s="16">
        <v>0.437</v>
      </c>
      <c r="E37" s="18">
        <v>444</v>
      </c>
      <c r="F37" s="18">
        <v>179</v>
      </c>
      <c r="G37" s="17">
        <v>0.4032</v>
      </c>
      <c r="H37" s="13">
        <v>0</v>
      </c>
      <c r="I37" s="18">
        <v>0</v>
      </c>
      <c r="J37" s="16">
        <v>0</v>
      </c>
      <c r="K37" s="15">
        <v>3229</v>
      </c>
      <c r="L37" s="15">
        <v>1396</v>
      </c>
      <c r="M37" s="16">
        <v>0.43230000000000002</v>
      </c>
    </row>
    <row r="38" spans="1:13" x14ac:dyDescent="0.2">
      <c r="A38" s="13" t="s">
        <v>42</v>
      </c>
      <c r="B38" s="14">
        <v>38116</v>
      </c>
      <c r="C38" s="15">
        <v>10754</v>
      </c>
      <c r="D38" s="16">
        <v>0.28210000000000002</v>
      </c>
      <c r="E38" s="15">
        <v>6760</v>
      </c>
      <c r="F38" s="15">
        <v>2117</v>
      </c>
      <c r="G38" s="17">
        <v>0.31319999999999998</v>
      </c>
      <c r="H38" s="13">
        <v>6</v>
      </c>
      <c r="I38" s="18">
        <v>0</v>
      </c>
      <c r="J38" s="16">
        <v>0</v>
      </c>
      <c r="K38" s="15">
        <v>44882</v>
      </c>
      <c r="L38" s="15">
        <v>12871</v>
      </c>
      <c r="M38" s="16">
        <v>0.2868</v>
      </c>
    </row>
    <row r="39" spans="1:13" x14ac:dyDescent="0.2">
      <c r="A39" s="13" t="s">
        <v>43</v>
      </c>
      <c r="B39" s="14">
        <v>8141</v>
      </c>
      <c r="C39" s="15">
        <v>2253</v>
      </c>
      <c r="D39" s="16">
        <v>0.2767</v>
      </c>
      <c r="E39" s="15">
        <v>5746</v>
      </c>
      <c r="F39" s="15">
        <v>1861</v>
      </c>
      <c r="G39" s="17">
        <v>0.32390000000000002</v>
      </c>
      <c r="H39" s="13">
        <v>0</v>
      </c>
      <c r="I39" s="18">
        <v>0</v>
      </c>
      <c r="J39" s="16">
        <v>0</v>
      </c>
      <c r="K39" s="15">
        <v>13887</v>
      </c>
      <c r="L39" s="15">
        <v>4114</v>
      </c>
      <c r="M39" s="16">
        <v>0.29620000000000002</v>
      </c>
    </row>
    <row r="40" spans="1:13" x14ac:dyDescent="0.2">
      <c r="A40" s="13" t="s">
        <v>44</v>
      </c>
      <c r="B40" s="14">
        <v>8260</v>
      </c>
      <c r="C40" s="15">
        <v>2665</v>
      </c>
      <c r="D40" s="16">
        <v>0.3226</v>
      </c>
      <c r="E40" s="15">
        <v>1831</v>
      </c>
      <c r="F40" s="18">
        <v>644</v>
      </c>
      <c r="G40" s="17">
        <v>0.35170000000000001</v>
      </c>
      <c r="H40" s="13">
        <v>1</v>
      </c>
      <c r="I40" s="18">
        <v>0</v>
      </c>
      <c r="J40" s="16">
        <v>0</v>
      </c>
      <c r="K40" s="15">
        <v>10092</v>
      </c>
      <c r="L40" s="15">
        <v>3309</v>
      </c>
      <c r="M40" s="16">
        <v>0.32790000000000002</v>
      </c>
    </row>
    <row r="41" spans="1:13" x14ac:dyDescent="0.2">
      <c r="A41" s="13" t="s">
        <v>45</v>
      </c>
      <c r="B41" s="14">
        <v>27052</v>
      </c>
      <c r="C41" s="15">
        <v>8670</v>
      </c>
      <c r="D41" s="16">
        <v>0.32050000000000001</v>
      </c>
      <c r="E41" s="15">
        <v>9875</v>
      </c>
      <c r="F41" s="15">
        <v>1899</v>
      </c>
      <c r="G41" s="17">
        <v>0.1923</v>
      </c>
      <c r="H41" s="13">
        <v>0</v>
      </c>
      <c r="I41" s="18">
        <v>0</v>
      </c>
      <c r="J41" s="16">
        <v>0</v>
      </c>
      <c r="K41" s="15">
        <v>36927</v>
      </c>
      <c r="L41" s="15">
        <v>10569</v>
      </c>
      <c r="M41" s="16">
        <v>0.28620000000000001</v>
      </c>
    </row>
    <row r="42" spans="1:13" x14ac:dyDescent="0.2">
      <c r="A42" s="13" t="s">
        <v>46</v>
      </c>
      <c r="B42" s="14">
        <v>11576</v>
      </c>
      <c r="C42" s="15">
        <v>3145</v>
      </c>
      <c r="D42" s="16">
        <v>0.2717</v>
      </c>
      <c r="E42" s="15">
        <v>6490</v>
      </c>
      <c r="F42" s="15">
        <v>2301</v>
      </c>
      <c r="G42" s="17">
        <v>0.35449999999999998</v>
      </c>
      <c r="H42" s="13">
        <v>0</v>
      </c>
      <c r="I42" s="18">
        <v>0</v>
      </c>
      <c r="J42" s="16">
        <v>0</v>
      </c>
      <c r="K42" s="15">
        <v>18066</v>
      </c>
      <c r="L42" s="15">
        <v>5446</v>
      </c>
      <c r="M42" s="16">
        <v>0.30149999999999999</v>
      </c>
    </row>
    <row r="43" spans="1:13" x14ac:dyDescent="0.2">
      <c r="A43" s="13" t="s">
        <v>47</v>
      </c>
      <c r="B43" s="14">
        <v>9559</v>
      </c>
      <c r="C43" s="15">
        <v>2481</v>
      </c>
      <c r="D43" s="16">
        <v>0.25950000000000001</v>
      </c>
      <c r="E43" s="15">
        <v>2830</v>
      </c>
      <c r="F43" s="15">
        <v>1020</v>
      </c>
      <c r="G43" s="17">
        <v>0.3604</v>
      </c>
      <c r="H43" s="13">
        <v>0</v>
      </c>
      <c r="I43" s="18">
        <v>0</v>
      </c>
      <c r="J43" s="16">
        <v>0</v>
      </c>
      <c r="K43" s="15">
        <v>12389</v>
      </c>
      <c r="L43" s="15">
        <v>3501</v>
      </c>
      <c r="M43" s="16">
        <v>0.28260000000000002</v>
      </c>
    </row>
    <row r="44" spans="1:13" x14ac:dyDescent="0.2">
      <c r="A44" s="13" t="s">
        <v>48</v>
      </c>
      <c r="B44" s="14">
        <v>14215</v>
      </c>
      <c r="C44" s="15">
        <v>3764</v>
      </c>
      <c r="D44" s="16">
        <v>0.26479999999999998</v>
      </c>
      <c r="E44" s="15">
        <v>2904</v>
      </c>
      <c r="F44" s="18">
        <v>755</v>
      </c>
      <c r="G44" s="17">
        <v>0.26</v>
      </c>
      <c r="H44" s="13">
        <v>10</v>
      </c>
      <c r="I44" s="18">
        <v>2</v>
      </c>
      <c r="J44" s="16">
        <v>0.2</v>
      </c>
      <c r="K44" s="15">
        <v>17129</v>
      </c>
      <c r="L44" s="15">
        <v>4521</v>
      </c>
      <c r="M44" s="16">
        <v>0.26390000000000002</v>
      </c>
    </row>
    <row r="45" spans="1:13" x14ac:dyDescent="0.2">
      <c r="A45" s="13" t="s">
        <v>49</v>
      </c>
      <c r="B45" s="14">
        <v>60202</v>
      </c>
      <c r="C45" s="15">
        <v>18423</v>
      </c>
      <c r="D45" s="16">
        <v>0.30599999999999999</v>
      </c>
      <c r="E45" s="15">
        <v>18335</v>
      </c>
      <c r="F45" s="15">
        <v>6730</v>
      </c>
      <c r="G45" s="17">
        <v>0.36709999999999998</v>
      </c>
      <c r="H45" s="13">
        <v>0</v>
      </c>
      <c r="I45" s="18">
        <v>0</v>
      </c>
      <c r="J45" s="16">
        <v>0</v>
      </c>
      <c r="K45" s="15">
        <v>78537</v>
      </c>
      <c r="L45" s="15">
        <v>25153</v>
      </c>
      <c r="M45" s="16">
        <v>0.32029999999999997</v>
      </c>
    </row>
    <row r="46" spans="1:13" x14ac:dyDescent="0.2">
      <c r="A46" s="13" t="s">
        <v>50</v>
      </c>
      <c r="B46" s="14">
        <v>9324</v>
      </c>
      <c r="C46" s="15">
        <v>2575</v>
      </c>
      <c r="D46" s="16">
        <v>0.2762</v>
      </c>
      <c r="E46" s="15">
        <v>1427</v>
      </c>
      <c r="F46" s="18">
        <v>420</v>
      </c>
      <c r="G46" s="17">
        <v>0.29430000000000001</v>
      </c>
      <c r="H46" s="13">
        <v>0</v>
      </c>
      <c r="I46" s="18">
        <v>0</v>
      </c>
      <c r="J46" s="16">
        <v>0</v>
      </c>
      <c r="K46" s="15">
        <v>10751</v>
      </c>
      <c r="L46" s="15">
        <v>2995</v>
      </c>
      <c r="M46" s="16">
        <v>0.27860000000000001</v>
      </c>
    </row>
    <row r="47" spans="1:13" x14ac:dyDescent="0.2">
      <c r="A47" s="13" t="s">
        <v>51</v>
      </c>
      <c r="B47" s="14">
        <v>3145</v>
      </c>
      <c r="C47" s="15">
        <v>1219</v>
      </c>
      <c r="D47" s="16">
        <v>0.3876</v>
      </c>
      <c r="E47" s="18">
        <v>617</v>
      </c>
      <c r="F47" s="18">
        <v>189</v>
      </c>
      <c r="G47" s="17">
        <v>0.30630000000000002</v>
      </c>
      <c r="H47" s="13">
        <v>0</v>
      </c>
      <c r="I47" s="18">
        <v>0</v>
      </c>
      <c r="J47" s="16">
        <v>0</v>
      </c>
      <c r="K47" s="15">
        <v>3762</v>
      </c>
      <c r="L47" s="15">
        <v>1408</v>
      </c>
      <c r="M47" s="16">
        <v>0.37430000000000002</v>
      </c>
    </row>
    <row r="48" spans="1:13" x14ac:dyDescent="0.2">
      <c r="A48" s="13" t="s">
        <v>52</v>
      </c>
      <c r="B48" s="14">
        <v>13600</v>
      </c>
      <c r="C48" s="15">
        <v>3887</v>
      </c>
      <c r="D48" s="16">
        <v>0.2858</v>
      </c>
      <c r="E48" s="15">
        <v>2249</v>
      </c>
      <c r="F48" s="18">
        <v>858</v>
      </c>
      <c r="G48" s="17">
        <v>0.38150000000000001</v>
      </c>
      <c r="H48" s="13">
        <v>1</v>
      </c>
      <c r="I48" s="18">
        <v>0</v>
      </c>
      <c r="J48" s="16">
        <v>0</v>
      </c>
      <c r="K48" s="15">
        <v>15850</v>
      </c>
      <c r="L48" s="15">
        <v>4745</v>
      </c>
      <c r="M48" s="16">
        <v>0.2994</v>
      </c>
    </row>
    <row r="49" spans="1:13" x14ac:dyDescent="0.2">
      <c r="A49" s="13" t="s">
        <v>53</v>
      </c>
      <c r="B49" s="13">
        <v>870</v>
      </c>
      <c r="C49" s="18">
        <v>186</v>
      </c>
      <c r="D49" s="16">
        <v>0.21379999999999999</v>
      </c>
      <c r="E49" s="18">
        <v>235</v>
      </c>
      <c r="F49" s="18">
        <v>107</v>
      </c>
      <c r="G49" s="17">
        <v>0.45529999999999998</v>
      </c>
      <c r="H49" s="13">
        <v>0</v>
      </c>
      <c r="I49" s="18">
        <v>0</v>
      </c>
      <c r="J49" s="16">
        <v>0</v>
      </c>
      <c r="K49" s="15">
        <v>1105</v>
      </c>
      <c r="L49" s="18">
        <v>293</v>
      </c>
      <c r="M49" s="16">
        <v>0.26519999999999999</v>
      </c>
    </row>
    <row r="50" spans="1:13" x14ac:dyDescent="0.2">
      <c r="A50" s="13" t="s">
        <v>54</v>
      </c>
      <c r="B50" s="14">
        <v>14896</v>
      </c>
      <c r="C50" s="15">
        <v>3084</v>
      </c>
      <c r="D50" s="16">
        <v>0.20699999999999999</v>
      </c>
      <c r="E50" s="15">
        <v>5502</v>
      </c>
      <c r="F50" s="15">
        <v>3163</v>
      </c>
      <c r="G50" s="17">
        <v>0.57489999999999997</v>
      </c>
      <c r="H50" s="13">
        <v>0</v>
      </c>
      <c r="I50" s="18">
        <v>0</v>
      </c>
      <c r="J50" s="16">
        <v>0</v>
      </c>
      <c r="K50" s="15">
        <v>20398</v>
      </c>
      <c r="L50" s="15">
        <v>6247</v>
      </c>
      <c r="M50" s="16">
        <v>0.30630000000000002</v>
      </c>
    </row>
    <row r="51" spans="1:13" x14ac:dyDescent="0.2">
      <c r="A51" s="13" t="s">
        <v>55</v>
      </c>
      <c r="B51" s="14">
        <v>72506</v>
      </c>
      <c r="C51" s="15">
        <v>14277</v>
      </c>
      <c r="D51" s="16">
        <v>0.19689999999999999</v>
      </c>
      <c r="E51" s="15">
        <v>25862</v>
      </c>
      <c r="F51" s="15">
        <v>10621</v>
      </c>
      <c r="G51" s="17">
        <v>0.41070000000000001</v>
      </c>
      <c r="H51" s="13">
        <v>0</v>
      </c>
      <c r="I51" s="18">
        <v>0</v>
      </c>
      <c r="J51" s="16">
        <v>0</v>
      </c>
      <c r="K51" s="15">
        <v>98368</v>
      </c>
      <c r="L51" s="15">
        <v>24898</v>
      </c>
      <c r="M51" s="16">
        <v>0.25309999999999999</v>
      </c>
    </row>
    <row r="52" spans="1:13" x14ac:dyDescent="0.2">
      <c r="A52" s="13" t="s">
        <v>56</v>
      </c>
      <c r="B52" s="14">
        <v>7626</v>
      </c>
      <c r="C52" s="15">
        <v>1677</v>
      </c>
      <c r="D52" s="16">
        <v>0.21990000000000001</v>
      </c>
      <c r="E52" s="15">
        <v>1949</v>
      </c>
      <c r="F52" s="18">
        <v>439</v>
      </c>
      <c r="G52" s="17">
        <v>0.22520000000000001</v>
      </c>
      <c r="H52" s="13">
        <v>1</v>
      </c>
      <c r="I52" s="18">
        <v>0</v>
      </c>
      <c r="J52" s="16">
        <v>0</v>
      </c>
      <c r="K52" s="15">
        <v>9576</v>
      </c>
      <c r="L52" s="15">
        <v>2116</v>
      </c>
      <c r="M52" s="16">
        <v>0.221</v>
      </c>
    </row>
    <row r="53" spans="1:13" x14ac:dyDescent="0.2">
      <c r="A53" s="13" t="s">
        <v>57</v>
      </c>
      <c r="B53" s="14">
        <v>13823</v>
      </c>
      <c r="C53" s="15">
        <v>2479</v>
      </c>
      <c r="D53" s="16">
        <v>0.17929999999999999</v>
      </c>
      <c r="E53" s="15">
        <v>5117</v>
      </c>
      <c r="F53" s="15">
        <v>2381</v>
      </c>
      <c r="G53" s="17">
        <v>0.46529999999999999</v>
      </c>
      <c r="H53" s="13">
        <v>0</v>
      </c>
      <c r="I53" s="18">
        <v>0</v>
      </c>
      <c r="J53" s="16">
        <v>0</v>
      </c>
      <c r="K53" s="15">
        <v>18940</v>
      </c>
      <c r="L53" s="15">
        <v>4860</v>
      </c>
      <c r="M53" s="16">
        <v>0.25659999999999999</v>
      </c>
    </row>
    <row r="54" spans="1:13" x14ac:dyDescent="0.2">
      <c r="A54" s="13" t="s">
        <v>58</v>
      </c>
      <c r="B54" s="13">
        <v>97</v>
      </c>
      <c r="C54" s="18">
        <v>21</v>
      </c>
      <c r="D54" s="16">
        <v>0.2165</v>
      </c>
      <c r="E54" s="18">
        <v>26</v>
      </c>
      <c r="F54" s="18">
        <v>9</v>
      </c>
      <c r="G54" s="17">
        <v>0.34620000000000001</v>
      </c>
      <c r="H54" s="13">
        <v>0</v>
      </c>
      <c r="I54" s="18">
        <v>0</v>
      </c>
      <c r="J54" s="16">
        <v>0</v>
      </c>
      <c r="K54" s="18">
        <v>123</v>
      </c>
      <c r="L54" s="18">
        <v>30</v>
      </c>
      <c r="M54" s="16">
        <v>0.24390000000000001</v>
      </c>
    </row>
    <row r="55" spans="1:13" x14ac:dyDescent="0.2">
      <c r="A55" s="13" t="s">
        <v>59</v>
      </c>
      <c r="B55" s="14">
        <v>1270</v>
      </c>
      <c r="C55" s="18">
        <v>271</v>
      </c>
      <c r="D55" s="16">
        <v>0.21340000000000001</v>
      </c>
      <c r="E55" s="18">
        <v>356</v>
      </c>
      <c r="F55" s="18">
        <v>167</v>
      </c>
      <c r="G55" s="17">
        <v>0.46910000000000002</v>
      </c>
      <c r="H55" s="13">
        <v>0</v>
      </c>
      <c r="I55" s="18">
        <v>0</v>
      </c>
      <c r="J55" s="16">
        <v>0</v>
      </c>
      <c r="K55" s="15">
        <v>1626</v>
      </c>
      <c r="L55" s="18">
        <v>438</v>
      </c>
      <c r="M55" s="16">
        <v>0.26939999999999997</v>
      </c>
    </row>
    <row r="56" spans="1:13" x14ac:dyDescent="0.2">
      <c r="A56" s="13" t="s">
        <v>60</v>
      </c>
      <c r="B56" s="14">
        <v>16953</v>
      </c>
      <c r="C56" s="15">
        <v>6080</v>
      </c>
      <c r="D56" s="16">
        <v>0.35859999999999997</v>
      </c>
      <c r="E56" s="15">
        <v>3701</v>
      </c>
      <c r="F56" s="15">
        <v>1134</v>
      </c>
      <c r="G56" s="17">
        <v>0.30640000000000001</v>
      </c>
      <c r="H56" s="13">
        <v>3</v>
      </c>
      <c r="I56" s="18">
        <v>2</v>
      </c>
      <c r="J56" s="16">
        <v>0.66669999999999996</v>
      </c>
      <c r="K56" s="15">
        <v>20657</v>
      </c>
      <c r="L56" s="15">
        <v>7216</v>
      </c>
      <c r="M56" s="16">
        <v>0.3493</v>
      </c>
    </row>
    <row r="57" spans="1:13" x14ac:dyDescent="0.2">
      <c r="A57" s="13" t="s">
        <v>61</v>
      </c>
      <c r="B57" s="14">
        <v>17214</v>
      </c>
      <c r="C57" s="15">
        <v>6818</v>
      </c>
      <c r="D57" s="16">
        <v>0.39610000000000001</v>
      </c>
      <c r="E57" s="15">
        <v>3228</v>
      </c>
      <c r="F57" s="18">
        <v>896</v>
      </c>
      <c r="G57" s="17">
        <v>0.27760000000000001</v>
      </c>
      <c r="H57" s="13">
        <v>3</v>
      </c>
      <c r="I57" s="18">
        <v>2</v>
      </c>
      <c r="J57" s="16">
        <v>0.66669999999999996</v>
      </c>
      <c r="K57" s="15">
        <v>20445</v>
      </c>
      <c r="L57" s="15">
        <v>7716</v>
      </c>
      <c r="M57" s="16">
        <v>0.37740000000000001</v>
      </c>
    </row>
    <row r="58" spans="1:13" x14ac:dyDescent="0.2">
      <c r="A58" s="13" t="s">
        <v>62</v>
      </c>
      <c r="B58" s="14">
        <v>3190</v>
      </c>
      <c r="C58" s="15">
        <v>1021</v>
      </c>
      <c r="D58" s="16">
        <v>0.3201</v>
      </c>
      <c r="E58" s="15">
        <v>1529</v>
      </c>
      <c r="F58" s="18">
        <v>754</v>
      </c>
      <c r="G58" s="17">
        <v>0.49309999999999998</v>
      </c>
      <c r="H58" s="13">
        <v>7</v>
      </c>
      <c r="I58" s="18">
        <v>4</v>
      </c>
      <c r="J58" s="16">
        <v>0.57140000000000002</v>
      </c>
      <c r="K58" s="15">
        <v>4726</v>
      </c>
      <c r="L58" s="15">
        <v>1779</v>
      </c>
      <c r="M58" s="16">
        <v>0.37640000000000001</v>
      </c>
    </row>
    <row r="59" spans="1:13" ht="15" thickBot="1" x14ac:dyDescent="0.25">
      <c r="A59" s="19" t="s">
        <v>63</v>
      </c>
      <c r="B59" s="20">
        <v>1972</v>
      </c>
      <c r="C59" s="21">
        <v>529</v>
      </c>
      <c r="D59" s="22">
        <v>0.26829999999999998</v>
      </c>
      <c r="E59" s="21">
        <v>650</v>
      </c>
      <c r="F59" s="21">
        <v>223</v>
      </c>
      <c r="G59" s="23">
        <v>0.34310000000000002</v>
      </c>
      <c r="H59" s="19">
        <v>0</v>
      </c>
      <c r="I59" s="21">
        <v>0</v>
      </c>
      <c r="J59" s="22">
        <v>0</v>
      </c>
      <c r="K59" s="24">
        <v>2622</v>
      </c>
      <c r="L59" s="21">
        <v>752</v>
      </c>
      <c r="M59" s="22">
        <v>0.2868</v>
      </c>
    </row>
    <row r="60" spans="1:13" ht="15.75" thickBot="1" x14ac:dyDescent="0.3">
      <c r="A60" s="25" t="s">
        <v>64</v>
      </c>
      <c r="B60" s="20">
        <f>SUM(B7:B59)</f>
        <v>1018525</v>
      </c>
      <c r="C60" s="24">
        <f>SUM(C7:C59)</f>
        <v>353464</v>
      </c>
      <c r="D60" s="26">
        <f>(C60/B60)</f>
        <v>0.34703517341253282</v>
      </c>
      <c r="E60" s="24">
        <f>SUM(E7:E59)</f>
        <v>281977</v>
      </c>
      <c r="F60" s="24">
        <f>SUM(F7:F59)</f>
        <v>105420</v>
      </c>
      <c r="G60" s="27">
        <f>(F60/E60)</f>
        <v>0.37386027938448879</v>
      </c>
      <c r="H60" s="20">
        <f>SUM(H7:H59)</f>
        <v>670</v>
      </c>
      <c r="I60" s="24">
        <f>SUM(I7:I59)</f>
        <v>298</v>
      </c>
      <c r="J60" s="26">
        <f>(I60/H60)</f>
        <v>0.44477611940298506</v>
      </c>
      <c r="K60" s="24">
        <f>SUM(K7:K59)</f>
        <v>1301172</v>
      </c>
      <c r="L60" s="24">
        <f>SUM(L7:L59)</f>
        <v>459182</v>
      </c>
      <c r="M60" s="26">
        <f>(L60/K60)</f>
        <v>0.35289877126160107</v>
      </c>
    </row>
    <row r="62" spans="1:13" ht="15" x14ac:dyDescent="0.25">
      <c r="A62" s="28" t="s">
        <v>65</v>
      </c>
    </row>
    <row r="63" spans="1:13" x14ac:dyDescent="0.2">
      <c r="A63" s="1" t="s">
        <v>66</v>
      </c>
    </row>
    <row r="64" spans="1:13" x14ac:dyDescent="0.2">
      <c r="A64" s="1" t="s">
        <v>67</v>
      </c>
    </row>
    <row r="65" spans="1:12" x14ac:dyDescent="0.2">
      <c r="A65" s="1" t="s">
        <v>68</v>
      </c>
    </row>
    <row r="66" spans="1:12" x14ac:dyDescent="0.2">
      <c r="A66" s="1" t="s">
        <v>69</v>
      </c>
    </row>
    <row r="67" spans="1:12" x14ac:dyDescent="0.2">
      <c r="A67" s="1" t="s">
        <v>70</v>
      </c>
    </row>
    <row r="68" spans="1:12" x14ac:dyDescent="0.2">
      <c r="A68" s="1" t="s">
        <v>71</v>
      </c>
    </row>
    <row r="69" spans="1:12" x14ac:dyDescent="0.2">
      <c r="A69" s="1" t="s">
        <v>72</v>
      </c>
    </row>
    <row r="71" spans="1:12" x14ac:dyDescent="0.2">
      <c r="A71" s="1" t="s">
        <v>73</v>
      </c>
    </row>
    <row r="72" spans="1:12" x14ac:dyDescent="0.2">
      <c r="A72" s="1" t="s">
        <v>74</v>
      </c>
    </row>
    <row r="74" spans="1:12" x14ac:dyDescent="0.2">
      <c r="A74" s="1" t="s">
        <v>75</v>
      </c>
    </row>
    <row r="75" spans="1:12" x14ac:dyDescent="0.2">
      <c r="B75" s="29"/>
      <c r="C75" s="29"/>
      <c r="E75" s="29"/>
      <c r="F75" s="29"/>
      <c r="H75" s="29"/>
      <c r="I75" s="29"/>
      <c r="K75" s="29"/>
      <c r="L75" s="29"/>
    </row>
    <row r="76" spans="1:12" x14ac:dyDescent="0.2">
      <c r="A76" s="30">
        <v>42185</v>
      </c>
      <c r="B76" s="29"/>
      <c r="C76" s="29"/>
      <c r="E76" s="29"/>
      <c r="F76" s="29"/>
      <c r="H76" s="29"/>
      <c r="I76" s="29"/>
      <c r="K76" s="29"/>
      <c r="L76" s="29"/>
    </row>
    <row r="77" spans="1:12" x14ac:dyDescent="0.2">
      <c r="A77" s="2"/>
      <c r="B77" s="29"/>
      <c r="C77" s="29"/>
      <c r="E77" s="29"/>
      <c r="F77" s="29"/>
      <c r="H77" s="29"/>
      <c r="I77" s="29"/>
      <c r="K77" s="29"/>
      <c r="L77" s="29"/>
    </row>
    <row r="78" spans="1:12" x14ac:dyDescent="0.2">
      <c r="A78" s="2"/>
      <c r="B78" s="29"/>
      <c r="C78" s="29"/>
      <c r="E78" s="29"/>
      <c r="F78" s="29"/>
      <c r="H78" s="29"/>
      <c r="I78" s="29"/>
      <c r="K78" s="29"/>
      <c r="L78" s="29"/>
    </row>
    <row r="79" spans="1:12" x14ac:dyDescent="0.2">
      <c r="A79" s="2"/>
      <c r="B79" s="29"/>
      <c r="C79" s="29"/>
      <c r="E79" s="29"/>
      <c r="F79" s="29"/>
      <c r="H79" s="29"/>
      <c r="I79" s="29"/>
      <c r="K79" s="29"/>
      <c r="L79" s="29"/>
    </row>
    <row r="80" spans="1:12" x14ac:dyDescent="0.2">
      <c r="A80" s="2"/>
      <c r="B80" s="29"/>
      <c r="C80" s="29"/>
      <c r="E80" s="29"/>
      <c r="F80" s="29"/>
      <c r="H80" s="29"/>
      <c r="I80" s="29"/>
      <c r="K80" s="29"/>
      <c r="L80" s="29"/>
    </row>
    <row r="81" spans="1:12" x14ac:dyDescent="0.2">
      <c r="A81" s="2"/>
      <c r="B81" s="29"/>
      <c r="C81" s="29"/>
      <c r="E81" s="29"/>
      <c r="F81" s="29"/>
      <c r="H81" s="29"/>
      <c r="I81" s="29"/>
      <c r="K81" s="29"/>
      <c r="L81" s="29"/>
    </row>
    <row r="82" spans="1:12" x14ac:dyDescent="0.2">
      <c r="A82" s="2"/>
      <c r="B82" s="29"/>
      <c r="C82" s="29"/>
      <c r="E82" s="29"/>
      <c r="F82" s="29"/>
      <c r="H82" s="29"/>
      <c r="I82" s="29"/>
      <c r="K82" s="29"/>
      <c r="L82" s="29"/>
    </row>
    <row r="83" spans="1:12" x14ac:dyDescent="0.2">
      <c r="A83" s="2"/>
      <c r="B83" s="29"/>
      <c r="C83" s="29"/>
      <c r="E83" s="29"/>
      <c r="F83" s="29"/>
      <c r="H83" s="29"/>
      <c r="I83" s="29"/>
      <c r="K83" s="29"/>
      <c r="L83" s="29"/>
    </row>
    <row r="84" spans="1:12" x14ac:dyDescent="0.2">
      <c r="A84" s="2"/>
      <c r="B84" s="29"/>
      <c r="C84" s="29"/>
      <c r="E84" s="29"/>
      <c r="F84" s="29"/>
      <c r="H84" s="29"/>
      <c r="I84" s="29"/>
      <c r="K84" s="29"/>
      <c r="L84" s="29"/>
    </row>
    <row r="85" spans="1:12" x14ac:dyDescent="0.2">
      <c r="A85" s="2"/>
      <c r="B85" s="29"/>
      <c r="C85" s="29"/>
      <c r="E85" s="29"/>
      <c r="F85" s="29"/>
      <c r="H85" s="29"/>
      <c r="I85" s="29"/>
      <c r="K85" s="29"/>
      <c r="L85" s="29"/>
    </row>
    <row r="86" spans="1:12" x14ac:dyDescent="0.2">
      <c r="A86" s="2"/>
      <c r="B86" s="29"/>
      <c r="C86" s="29"/>
      <c r="E86" s="29"/>
      <c r="F86" s="29"/>
      <c r="H86" s="29"/>
      <c r="I86" s="29"/>
      <c r="K86" s="29"/>
      <c r="L86" s="29"/>
    </row>
    <row r="87" spans="1:12" x14ac:dyDescent="0.2">
      <c r="A87" s="2"/>
      <c r="B87" s="29"/>
      <c r="C87" s="29"/>
      <c r="E87" s="29"/>
      <c r="F87" s="29"/>
      <c r="H87" s="29"/>
      <c r="I87" s="29"/>
      <c r="K87" s="29"/>
      <c r="L87" s="29"/>
    </row>
    <row r="88" spans="1:12" x14ac:dyDescent="0.2">
      <c r="A88" s="2"/>
      <c r="B88" s="29"/>
      <c r="C88" s="29"/>
      <c r="E88" s="29"/>
      <c r="F88" s="29"/>
      <c r="H88" s="29"/>
      <c r="I88" s="29"/>
      <c r="K88" s="29"/>
      <c r="L88" s="29"/>
    </row>
    <row r="89" spans="1:12" x14ac:dyDescent="0.2">
      <c r="A89" s="2"/>
      <c r="B89" s="29"/>
      <c r="C89" s="29"/>
      <c r="E89" s="29"/>
      <c r="F89" s="29"/>
      <c r="H89" s="29"/>
      <c r="I89" s="29"/>
      <c r="K89" s="29"/>
      <c r="L89" s="29"/>
    </row>
    <row r="90" spans="1:12" x14ac:dyDescent="0.2">
      <c r="A90" s="2"/>
      <c r="B90" s="29"/>
      <c r="C90" s="29"/>
      <c r="E90" s="29"/>
      <c r="F90" s="29"/>
      <c r="H90" s="29"/>
      <c r="I90" s="29"/>
      <c r="K90" s="29"/>
      <c r="L90" s="29"/>
    </row>
    <row r="91" spans="1:12" x14ac:dyDescent="0.2">
      <c r="A91" s="2"/>
      <c r="B91" s="29"/>
      <c r="C91" s="29"/>
      <c r="E91" s="29"/>
      <c r="F91" s="29"/>
      <c r="H91" s="29"/>
      <c r="I91" s="29"/>
      <c r="K91" s="29"/>
      <c r="L91" s="29"/>
    </row>
    <row r="92" spans="1:12" x14ac:dyDescent="0.2">
      <c r="A92" s="2"/>
      <c r="B92" s="29"/>
      <c r="C92" s="29"/>
      <c r="E92" s="29"/>
      <c r="F92" s="29"/>
      <c r="H92" s="29"/>
      <c r="I92" s="29"/>
      <c r="K92" s="29"/>
      <c r="L92" s="29"/>
    </row>
    <row r="93" spans="1:12" x14ac:dyDescent="0.2">
      <c r="A93" s="2"/>
      <c r="B93" s="29"/>
      <c r="C93" s="29"/>
      <c r="E93" s="29"/>
      <c r="F93" s="29"/>
      <c r="H93" s="29"/>
      <c r="I93" s="29"/>
      <c r="K93" s="29"/>
      <c r="L93" s="29"/>
    </row>
    <row r="94" spans="1:12" x14ac:dyDescent="0.2">
      <c r="A94" s="2"/>
      <c r="B94" s="29"/>
      <c r="C94" s="29"/>
      <c r="E94" s="29"/>
      <c r="F94" s="29"/>
      <c r="H94" s="29"/>
      <c r="I94" s="29"/>
      <c r="K94" s="29"/>
      <c r="L94" s="29"/>
    </row>
    <row r="95" spans="1:12" x14ac:dyDescent="0.2">
      <c r="A95" s="2"/>
      <c r="B95" s="29"/>
      <c r="C95" s="29"/>
      <c r="E95" s="29"/>
      <c r="F95" s="29"/>
      <c r="H95" s="29"/>
      <c r="I95" s="29"/>
      <c r="K95" s="29"/>
      <c r="L95" s="29"/>
    </row>
    <row r="96" spans="1:12" x14ac:dyDescent="0.2">
      <c r="A96" s="2"/>
      <c r="B96" s="29"/>
      <c r="C96" s="29"/>
      <c r="E96" s="29"/>
      <c r="F96" s="29"/>
      <c r="H96" s="29"/>
      <c r="I96" s="29"/>
      <c r="K96" s="29"/>
      <c r="L96" s="29"/>
    </row>
    <row r="97" spans="1:12" x14ac:dyDescent="0.2">
      <c r="A97" s="2"/>
      <c r="B97" s="29"/>
      <c r="C97" s="29"/>
      <c r="E97" s="29"/>
      <c r="F97" s="29"/>
      <c r="H97" s="29"/>
      <c r="I97" s="29"/>
      <c r="K97" s="29"/>
      <c r="L97" s="29"/>
    </row>
    <row r="98" spans="1:12" x14ac:dyDescent="0.2">
      <c r="A98" s="2"/>
      <c r="B98" s="29"/>
      <c r="C98" s="29"/>
      <c r="E98" s="29"/>
      <c r="F98" s="29"/>
      <c r="H98" s="29"/>
      <c r="I98" s="29"/>
      <c r="K98" s="29"/>
      <c r="L98" s="29"/>
    </row>
    <row r="99" spans="1:12" x14ac:dyDescent="0.2">
      <c r="A99" s="2"/>
      <c r="B99" s="29"/>
      <c r="C99" s="29"/>
      <c r="E99" s="29"/>
      <c r="F99" s="29"/>
      <c r="H99" s="29"/>
      <c r="I99" s="29"/>
      <c r="K99" s="29"/>
      <c r="L99" s="29"/>
    </row>
    <row r="100" spans="1:12" x14ac:dyDescent="0.2">
      <c r="A100" s="2"/>
      <c r="B100" s="29"/>
      <c r="C100" s="29"/>
      <c r="E100" s="29"/>
      <c r="F100" s="29"/>
      <c r="H100" s="29"/>
      <c r="I100" s="29"/>
      <c r="K100" s="29"/>
      <c r="L100" s="29"/>
    </row>
    <row r="101" spans="1:12" x14ac:dyDescent="0.2">
      <c r="A101" s="2"/>
      <c r="B101" s="29"/>
      <c r="C101" s="29"/>
      <c r="E101" s="29"/>
      <c r="F101" s="29"/>
      <c r="H101" s="29"/>
      <c r="I101" s="29"/>
      <c r="K101" s="29"/>
      <c r="L101" s="29"/>
    </row>
    <row r="102" spans="1:12" x14ac:dyDescent="0.2">
      <c r="A102" s="2"/>
      <c r="B102" s="29"/>
      <c r="C102" s="29"/>
      <c r="E102" s="29"/>
      <c r="F102" s="29"/>
      <c r="H102" s="29"/>
      <c r="I102" s="29"/>
      <c r="K102" s="29"/>
      <c r="L102" s="29"/>
    </row>
    <row r="103" spans="1:12" x14ac:dyDescent="0.2">
      <c r="A103" s="2"/>
      <c r="B103" s="29"/>
      <c r="C103" s="29"/>
      <c r="E103" s="29"/>
      <c r="F103" s="29"/>
      <c r="H103" s="29"/>
      <c r="I103" s="29"/>
      <c r="K103" s="29"/>
      <c r="L103" s="29"/>
    </row>
    <row r="104" spans="1:12" x14ac:dyDescent="0.2">
      <c r="A104" s="2"/>
      <c r="B104" s="29"/>
      <c r="C104" s="29"/>
      <c r="E104" s="29"/>
      <c r="F104" s="29"/>
      <c r="H104" s="29"/>
      <c r="I104" s="29"/>
      <c r="K104" s="29"/>
      <c r="L104" s="29"/>
    </row>
    <row r="105" spans="1:12" x14ac:dyDescent="0.2">
      <c r="A105" s="2"/>
      <c r="B105" s="29"/>
      <c r="C105" s="29"/>
      <c r="E105" s="29"/>
      <c r="F105" s="29"/>
      <c r="H105" s="29"/>
      <c r="I105" s="29"/>
      <c r="K105" s="29"/>
      <c r="L105" s="29"/>
    </row>
    <row r="106" spans="1:12" x14ac:dyDescent="0.2">
      <c r="A106" s="2"/>
      <c r="B106" s="29"/>
      <c r="C106" s="29"/>
      <c r="E106" s="29"/>
      <c r="F106" s="29"/>
      <c r="H106" s="29"/>
      <c r="I106" s="29"/>
      <c r="K106" s="29"/>
      <c r="L106" s="29"/>
    </row>
    <row r="107" spans="1:12" x14ac:dyDescent="0.2">
      <c r="A107" s="2"/>
      <c r="B107" s="29"/>
      <c r="C107" s="29"/>
      <c r="E107" s="29"/>
      <c r="F107" s="29"/>
      <c r="H107" s="29"/>
      <c r="I107" s="29"/>
      <c r="K107" s="29"/>
      <c r="L107" s="29"/>
    </row>
    <row r="108" spans="1:12" x14ac:dyDescent="0.2">
      <c r="A108" s="2"/>
      <c r="B108" s="29"/>
      <c r="C108" s="29"/>
      <c r="E108" s="29"/>
      <c r="F108" s="29"/>
      <c r="H108" s="29"/>
      <c r="I108" s="29"/>
      <c r="K108" s="29"/>
      <c r="L108" s="29"/>
    </row>
    <row r="109" spans="1:12" x14ac:dyDescent="0.2">
      <c r="A109" s="2"/>
      <c r="B109" s="29"/>
      <c r="C109" s="29"/>
      <c r="E109" s="29"/>
      <c r="F109" s="29"/>
      <c r="H109" s="29"/>
      <c r="I109" s="29"/>
      <c r="K109" s="29"/>
      <c r="L109" s="29"/>
    </row>
  </sheetData>
  <mergeCells count="6">
    <mergeCell ref="B1:M1"/>
    <mergeCell ref="B2:M2"/>
    <mergeCell ref="B4:D4"/>
    <mergeCell ref="E4:G4"/>
    <mergeCell ref="H4:J4"/>
    <mergeCell ref="K4:M4"/>
  </mergeCells>
  <pageMargins left="1" right="1" top="0.5" bottom="0.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Mar15 LAA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ETA User</cp:lastModifiedBy>
  <cp:lastPrinted>2015-08-07T13:55:07Z</cp:lastPrinted>
  <dcterms:created xsi:type="dcterms:W3CDTF">2015-08-04T14:42:28Z</dcterms:created>
  <dcterms:modified xsi:type="dcterms:W3CDTF">2015-08-21T14:50:26Z</dcterms:modified>
</cp:coreProperties>
</file>