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45" windowWidth="17715" windowHeight="1125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M59" i="1" l="1"/>
  <c r="G59" i="1"/>
  <c r="D59" i="1"/>
</calcChain>
</file>

<file path=xl/sharedStrings.xml><?xml version="1.0" encoding="utf-8"?>
<sst xmlns="http://schemas.openxmlformats.org/spreadsheetml/2006/main" count="85" uniqueCount="76">
  <si>
    <t>Lower Authority Reversal Rates (Regular Claims)</t>
  </si>
  <si>
    <t>April 2015 to March 2016</t>
  </si>
  <si>
    <t>ST*</t>
  </si>
  <si>
    <t>Claimant Appeals</t>
  </si>
  <si>
    <t>Employer Appeals</t>
  </si>
  <si>
    <t>Other Appeals</t>
  </si>
  <si>
    <t>All UI Decisions</t>
  </si>
  <si>
    <t># of Decisions</t>
  </si>
  <si>
    <t>Appellant Won</t>
  </si>
  <si>
    <t>Pct.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</si>
  <si>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</si>
  <si>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</si>
  <si>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</si>
  <si>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</si>
  <si>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</si>
  <si>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</si>
  <si>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</si>
  <si>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</si>
  <si>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</si>
  <si>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</si>
  <si>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</si>
  <si>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</si>
  <si>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</si>
  <si>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</si>
  <si>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</si>
  <si>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</si>
  <si>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</si>
  <si>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</si>
  <si>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</si>
  <si>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</si>
  <si>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</si>
  <si>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</si>
  <si>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</si>
  <si>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</si>
  <si>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</si>
  <si>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</si>
  <si>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</si>
  <si>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</si>
  <si>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</si>
  <si>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</si>
  <si>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r>
      <t>NH</t>
    </r>
    <r>
      <rPr>
        <b/>
        <sz val="14"/>
        <rFont val="Arial"/>
        <family val="2"/>
      </rPr>
      <t>*</t>
    </r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</si>
  <si>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</si>
  <si>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</si>
  <si>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</si>
  <si>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</si>
  <si>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</si>
  <si>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</si>
  <si>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</si>
  <si>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</si>
  <si>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</si>
  <si>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</si>
  <si>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</si>
  <si>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</si>
  <si>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</si>
  <si>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</si>
  <si>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</si>
  <si>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</si>
  <si>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</si>
  <si>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</si>
  <si>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</si>
  <si>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</si>
  <si>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</si>
  <si>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</si>
  <si>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 xml:space="preserve">US </t>
  </si>
  <si>
    <r>
      <rPr>
        <b/>
        <sz val="14"/>
        <rFont val="Arial"/>
        <family val="2"/>
      </rPr>
      <t>*</t>
    </r>
    <r>
      <rPr>
        <sz val="11"/>
        <rFont val="Arial"/>
        <family val="2"/>
      </rPr>
      <t xml:space="preserve"> NH was missing December 2015 data</t>
    </r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</si>
  <si>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</si>
  <si>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</si>
  <si>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</si>
  <si>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</si>
  <si>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</si>
  <si>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</si>
  <si>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</si>
  <si>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</si>
  <si>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 xml:space="preserve">It is important to note in reviewing these statistics that they are categorized by the appellant, the moving party of the appeal. </t>
  </si>
  <si>
    <t>Generalizations should not be made to say that claimants or employers lose or are favored when they appeal.</t>
  </si>
  <si>
    <t>Source: USDOL ETA 5130 Benefit Appeals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</si>
</sst>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0625">
        <fgColor theme="2" tint="-0.499984740745262"/>
        <bgColor indexed="65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3" fillId="0" borderId="13" xfId="0" applyFont="1" applyFill="1" applyBorder="1"/>
    <xf numFmtId="0" fontId="0" fillId="0" borderId="14" xfId="0" applyBorder="1"/>
    <xf numFmtId="0" fontId="0" fillId="0" borderId="15" xfId="0" applyBorder="1"/>
    <xf numFmtId="164" fontId="0" fillId="0" borderId="15" xfId="0" applyNumberFormat="1" applyBorder="1"/>
    <xf numFmtId="164" fontId="0" fillId="0" borderId="16" xfId="0" applyNumberFormat="1" applyBorder="1"/>
    <xf numFmtId="0" fontId="0" fillId="0" borderId="6" xfId="0" applyBorder="1"/>
    <xf numFmtId="0" fontId="0" fillId="0" borderId="7" xfId="0" applyBorder="1"/>
    <xf numFmtId="164" fontId="0" fillId="0" borderId="7" xfId="0" applyNumberFormat="1" applyBorder="1"/>
    <xf numFmtId="164" fontId="0" fillId="0" borderId="8" xfId="0" applyNumberFormat="1" applyBorder="1"/>
    <xf numFmtId="3" fontId="0" fillId="0" borderId="6" xfId="0" applyNumberFormat="1" applyBorder="1"/>
    <xf numFmtId="3" fontId="0" fillId="0" borderId="7" xfId="0" applyNumberFormat="1" applyBorder="1"/>
    <xf numFmtId="0" fontId="3" fillId="0" borderId="17" xfId="0" applyFont="1" applyFill="1" applyBorder="1"/>
    <xf numFmtId="0" fontId="0" fillId="0" borderId="10" xfId="0" applyBorder="1"/>
    <xf numFmtId="0" fontId="0" fillId="0" borderId="11" xfId="0" applyBorder="1"/>
    <xf numFmtId="164" fontId="0" fillId="0" borderId="11" xfId="0" applyNumberFormat="1" applyBorder="1"/>
    <xf numFmtId="164" fontId="0" fillId="0" borderId="12" xfId="0" applyNumberFormat="1" applyBorder="1"/>
    <xf numFmtId="0" fontId="1" fillId="5" borderId="18" xfId="0" applyFont="1" applyFill="1" applyBorder="1"/>
    <xf numFmtId="3" fontId="1" fillId="5" borderId="18" xfId="0" applyNumberFormat="1" applyFont="1" applyFill="1" applyBorder="1"/>
    <xf numFmtId="164" fontId="1" fillId="5" borderId="18" xfId="0" applyNumberFormat="1" applyFont="1" applyFill="1" applyBorder="1"/>
    <xf numFmtId="0" fontId="3" fillId="0" borderId="4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14" fontId="3" fillId="0" borderId="4" xfId="0" applyNumberFormat="1" applyFont="1" applyFill="1" applyBorder="1" applyAlignment="1">
      <alignment horizontal="left"/>
    </xf>
    <xf numFmtId="14" fontId="3" fillId="0" borderId="0" xfId="0" applyNumberFormat="1" applyFont="1" applyFill="1" applyBorder="1" applyAlignment="1">
      <alignment horizontal="left"/>
    </xf>
    <xf numFmtId="14" fontId="3" fillId="0" borderId="5" xfId="0" applyNumberFormat="1" applyFont="1" applyFill="1" applyBorder="1" applyAlignment="1">
      <alignment horizontal="left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2" fillId="3" borderId="6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164" fontId="2" fillId="3" borderId="7" xfId="0" applyNumberFormat="1" applyFont="1" applyFill="1" applyBorder="1" applyAlignment="1">
      <alignment horizontal="center" vertical="center" wrapText="1"/>
    </xf>
    <xf numFmtId="164" fontId="2" fillId="3" borderId="1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164" fontId="2" fillId="3" borderId="8" xfId="0" applyNumberFormat="1" applyFont="1" applyFill="1" applyBorder="1" applyAlignment="1">
      <alignment horizontal="center" vertical="center" wrapText="1"/>
    </xf>
    <xf numFmtId="164" fontId="2" fillId="3" borderId="12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tabSelected="1" workbookViewId="0">
      <selection sqref="A1:M77"/>
    </sheetView>
  </sheetViews>
  <sheetFormatPr defaultRowHeight="15" x14ac:dyDescent="0.25"/>
  <cols>
    <col min="2" max="2" width="11.140625" customWidth="1"/>
    <col min="3" max="3" width="11" customWidth="1"/>
    <col min="5" max="5" width="10.85546875" customWidth="1"/>
    <col min="6" max="6" width="10.28515625" customWidth="1"/>
    <col min="8" max="8" width="11.42578125" customWidth="1"/>
    <col min="9" max="9" width="10.85546875" customWidth="1"/>
    <col min="11" max="11" width="11.42578125" customWidth="1"/>
    <col min="12" max="12" width="11" customWidth="1"/>
  </cols>
  <sheetData>
    <row r="1" spans="1:13" x14ac:dyDescent="0.25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5"/>
    </row>
    <row r="2" spans="1:13" ht="15.75" thickBot="1" x14ac:dyDescent="0.3">
      <c r="A2" s="46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8"/>
    </row>
    <row r="3" spans="1:13" x14ac:dyDescent="0.25">
      <c r="A3" s="49" t="s">
        <v>2</v>
      </c>
      <c r="B3" s="52" t="s">
        <v>3</v>
      </c>
      <c r="C3" s="53"/>
      <c r="D3" s="54"/>
      <c r="E3" s="52" t="s">
        <v>4</v>
      </c>
      <c r="F3" s="53"/>
      <c r="G3" s="54"/>
      <c r="H3" s="52" t="s">
        <v>5</v>
      </c>
      <c r="I3" s="53"/>
      <c r="J3" s="54"/>
      <c r="K3" s="53" t="s">
        <v>6</v>
      </c>
      <c r="L3" s="53"/>
      <c r="M3" s="54"/>
    </row>
    <row r="4" spans="1:13" x14ac:dyDescent="0.25">
      <c r="A4" s="50"/>
      <c r="B4" s="29" t="s">
        <v>7</v>
      </c>
      <c r="C4" s="31" t="s">
        <v>8</v>
      </c>
      <c r="D4" s="41" t="s">
        <v>9</v>
      </c>
      <c r="E4" s="29" t="s">
        <v>7</v>
      </c>
      <c r="F4" s="31" t="s">
        <v>8</v>
      </c>
      <c r="G4" s="41" t="s">
        <v>9</v>
      </c>
      <c r="H4" s="29" t="s">
        <v>7</v>
      </c>
      <c r="I4" s="31" t="s">
        <v>8</v>
      </c>
      <c r="J4" s="41" t="s">
        <v>9</v>
      </c>
      <c r="K4" s="29" t="s">
        <v>7</v>
      </c>
      <c r="L4" s="31" t="s">
        <v>8</v>
      </c>
      <c r="M4" s="33" t="s">
        <v>9</v>
      </c>
    </row>
    <row r="5" spans="1:13" ht="15.75" thickBot="1" x14ac:dyDescent="0.3">
      <c r="A5" s="51"/>
      <c r="B5" s="30"/>
      <c r="C5" s="32"/>
      <c r="D5" s="42"/>
      <c r="E5" s="30"/>
      <c r="F5" s="32"/>
      <c r="G5" s="42"/>
      <c r="H5" s="30"/>
      <c r="I5" s="32"/>
      <c r="J5" s="42"/>
      <c r="K5" s="30"/>
      <c r="L5" s="32"/>
      <c r="M5" s="34"/>
    </row>
    <row r="6" spans="1:13" x14ac:dyDescent="0.25">
      <c r="A6" s="1" t="s">
        <v>10</v>
      </c>
      <c r="B6" s="2">
        <v>1476</v>
      </c>
      <c r="C6" s="3">
        <v>535</v>
      </c>
      <c r="D6" s="4">
        <v>0.36246612466124661</v>
      </c>
      <c r="E6" s="3">
        <v>107</v>
      </c>
      <c r="F6" s="3">
        <v>39</v>
      </c>
      <c r="G6" s="4">
        <v>0.3644859813084112</v>
      </c>
      <c r="H6" s="3">
        <v>1</v>
      </c>
      <c r="I6" s="3">
        <v>0</v>
      </c>
      <c r="J6" s="4">
        <v>0</v>
      </c>
      <c r="K6" s="3">
        <v>1584</v>
      </c>
      <c r="L6" s="3">
        <v>574</v>
      </c>
      <c r="M6" s="5">
        <v>0.36237373737373735</v>
      </c>
    </row>
    <row r="7" spans="1:13" x14ac:dyDescent="0.25">
      <c r="A7" s="1" t="s">
        <v>11</v>
      </c>
      <c r="B7" s="6">
        <v>10040</v>
      </c>
      <c r="C7" s="7">
        <v>2465</v>
      </c>
      <c r="D7" s="8">
        <v>0.24551792828685259</v>
      </c>
      <c r="E7" s="7">
        <v>4001</v>
      </c>
      <c r="F7" s="7">
        <v>1744</v>
      </c>
      <c r="G7" s="8">
        <v>0.43589102724318918</v>
      </c>
      <c r="H7" s="7">
        <v>0</v>
      </c>
      <c r="I7" s="7">
        <v>0</v>
      </c>
      <c r="J7" s="8">
        <v>0</v>
      </c>
      <c r="K7" s="7">
        <v>14041</v>
      </c>
      <c r="L7" s="7">
        <v>4209</v>
      </c>
      <c r="M7" s="9">
        <v>0.29976497400470054</v>
      </c>
    </row>
    <row r="8" spans="1:13" x14ac:dyDescent="0.25">
      <c r="A8" s="1" t="s">
        <v>12</v>
      </c>
      <c r="B8" s="6">
        <v>11546</v>
      </c>
      <c r="C8" s="7">
        <v>1476</v>
      </c>
      <c r="D8" s="8">
        <v>0.12783648016629134</v>
      </c>
      <c r="E8" s="7">
        <v>1595</v>
      </c>
      <c r="F8" s="7">
        <v>865</v>
      </c>
      <c r="G8" s="8">
        <v>0.54231974921630099</v>
      </c>
      <c r="H8" s="7">
        <v>4</v>
      </c>
      <c r="I8" s="7">
        <v>1</v>
      </c>
      <c r="J8" s="8">
        <v>0.25</v>
      </c>
      <c r="K8" s="7">
        <v>13145</v>
      </c>
      <c r="L8" s="7">
        <v>2342</v>
      </c>
      <c r="M8" s="9">
        <v>0.17816660327120579</v>
      </c>
    </row>
    <row r="9" spans="1:13" x14ac:dyDescent="0.25">
      <c r="A9" s="1" t="s">
        <v>13</v>
      </c>
      <c r="B9" s="10">
        <v>18154</v>
      </c>
      <c r="C9" s="7">
        <v>5500</v>
      </c>
      <c r="D9" s="8">
        <v>0.30296353420733724</v>
      </c>
      <c r="E9" s="7">
        <v>5624</v>
      </c>
      <c r="F9" s="7">
        <v>2802</v>
      </c>
      <c r="G9" s="8">
        <v>0.49822190611664297</v>
      </c>
      <c r="H9" s="7">
        <v>0</v>
      </c>
      <c r="I9" s="7">
        <v>0</v>
      </c>
      <c r="J9" s="8">
        <v>0</v>
      </c>
      <c r="K9" s="11">
        <v>23778</v>
      </c>
      <c r="L9" s="7">
        <v>8302</v>
      </c>
      <c r="M9" s="9">
        <v>0.34914626966103118</v>
      </c>
    </row>
    <row r="10" spans="1:13" x14ac:dyDescent="0.25">
      <c r="A10" s="1" t="s">
        <v>14</v>
      </c>
      <c r="B10" s="10">
        <v>192667</v>
      </c>
      <c r="C10" s="11">
        <v>93083</v>
      </c>
      <c r="D10" s="8">
        <v>0.48312892192228041</v>
      </c>
      <c r="E10" s="11">
        <v>23813</v>
      </c>
      <c r="F10" s="7">
        <v>7783</v>
      </c>
      <c r="G10" s="8">
        <v>0.3268382816108848</v>
      </c>
      <c r="H10" s="7">
        <v>0</v>
      </c>
      <c r="I10" s="7">
        <v>0</v>
      </c>
      <c r="J10" s="8">
        <v>0</v>
      </c>
      <c r="K10" s="11">
        <v>216480</v>
      </c>
      <c r="L10" s="11">
        <v>100866</v>
      </c>
      <c r="M10" s="9">
        <v>0.46593680709534369</v>
      </c>
    </row>
    <row r="11" spans="1:13" x14ac:dyDescent="0.25">
      <c r="A11" s="1" t="s">
        <v>15</v>
      </c>
      <c r="B11" s="6">
        <v>11813</v>
      </c>
      <c r="C11" s="7">
        <v>4563</v>
      </c>
      <c r="D11" s="8">
        <v>0.38626936425971387</v>
      </c>
      <c r="E11" s="7">
        <v>8233</v>
      </c>
      <c r="F11" s="7">
        <v>4300</v>
      </c>
      <c r="G11" s="8">
        <v>0.52228835175513177</v>
      </c>
      <c r="H11" s="7">
        <v>0</v>
      </c>
      <c r="I11" s="7">
        <v>0</v>
      </c>
      <c r="J11" s="8">
        <v>0</v>
      </c>
      <c r="K11" s="11">
        <v>20046</v>
      </c>
      <c r="L11" s="7">
        <v>8863</v>
      </c>
      <c r="M11" s="9">
        <v>0.44213309388406663</v>
      </c>
    </row>
    <row r="12" spans="1:13" x14ac:dyDescent="0.25">
      <c r="A12" s="1" t="s">
        <v>16</v>
      </c>
      <c r="B12" s="6">
        <v>7328</v>
      </c>
      <c r="C12" s="7">
        <v>1971</v>
      </c>
      <c r="D12" s="8">
        <v>0.26896834061135372</v>
      </c>
      <c r="E12" s="7">
        <v>8872</v>
      </c>
      <c r="F12" s="7">
        <v>2180</v>
      </c>
      <c r="G12" s="8">
        <v>0.24571686203787196</v>
      </c>
      <c r="H12" s="7">
        <v>0</v>
      </c>
      <c r="I12" s="7">
        <v>0</v>
      </c>
      <c r="J12" s="8">
        <v>0</v>
      </c>
      <c r="K12" s="11">
        <v>16200</v>
      </c>
      <c r="L12" s="7">
        <v>4151</v>
      </c>
      <c r="M12" s="9">
        <v>0.25623456790123456</v>
      </c>
    </row>
    <row r="13" spans="1:13" x14ac:dyDescent="0.25">
      <c r="A13" s="1" t="s">
        <v>17</v>
      </c>
      <c r="B13" s="6">
        <v>1768</v>
      </c>
      <c r="C13" s="7">
        <v>878</v>
      </c>
      <c r="D13" s="8">
        <v>0.49660633484162897</v>
      </c>
      <c r="E13" s="7">
        <v>828</v>
      </c>
      <c r="F13" s="7">
        <v>224</v>
      </c>
      <c r="G13" s="8">
        <v>0.27053140096618356</v>
      </c>
      <c r="H13" s="7">
        <v>0</v>
      </c>
      <c r="I13" s="7">
        <v>0</v>
      </c>
      <c r="J13" s="8">
        <v>0</v>
      </c>
      <c r="K13" s="7">
        <v>2596</v>
      </c>
      <c r="L13" s="7">
        <v>1102</v>
      </c>
      <c r="M13" s="9">
        <v>0.42449922958397535</v>
      </c>
    </row>
    <row r="14" spans="1:13" x14ac:dyDescent="0.25">
      <c r="A14" s="1" t="s">
        <v>18</v>
      </c>
      <c r="B14" s="6">
        <v>3113</v>
      </c>
      <c r="C14" s="7">
        <v>577</v>
      </c>
      <c r="D14" s="8">
        <v>0.18535175072277546</v>
      </c>
      <c r="E14" s="7">
        <v>702</v>
      </c>
      <c r="F14" s="7">
        <v>476</v>
      </c>
      <c r="G14" s="8">
        <v>0.67806267806267806</v>
      </c>
      <c r="H14" s="7">
        <v>195</v>
      </c>
      <c r="I14" s="7">
        <v>167</v>
      </c>
      <c r="J14" s="8">
        <v>0.85641025641025637</v>
      </c>
      <c r="K14" s="7">
        <v>4010</v>
      </c>
      <c r="L14" s="7">
        <v>1220</v>
      </c>
      <c r="M14" s="9">
        <v>0.30423940149625933</v>
      </c>
    </row>
    <row r="15" spans="1:13" x14ac:dyDescent="0.25">
      <c r="A15" s="1" t="s">
        <v>19</v>
      </c>
      <c r="B15" s="10">
        <v>67609</v>
      </c>
      <c r="C15" s="11">
        <v>32201</v>
      </c>
      <c r="D15" s="8">
        <v>0.47628274342173377</v>
      </c>
      <c r="E15" s="11">
        <v>28612</v>
      </c>
      <c r="F15" s="7">
        <v>12603</v>
      </c>
      <c r="G15" s="8">
        <v>0.44047951908290228</v>
      </c>
      <c r="H15" s="7">
        <v>0</v>
      </c>
      <c r="I15" s="7">
        <v>0</v>
      </c>
      <c r="J15" s="8">
        <v>0</v>
      </c>
      <c r="K15" s="11">
        <v>96221</v>
      </c>
      <c r="L15" s="11">
        <v>44804</v>
      </c>
      <c r="M15" s="9">
        <v>0.46563639953856228</v>
      </c>
    </row>
    <row r="16" spans="1:13" x14ac:dyDescent="0.25">
      <c r="A16" s="1" t="s">
        <v>20</v>
      </c>
      <c r="B16" s="10">
        <v>28479</v>
      </c>
      <c r="C16" s="7">
        <v>7114</v>
      </c>
      <c r="D16" s="8">
        <v>0.24979809684328805</v>
      </c>
      <c r="E16" s="7">
        <v>7545</v>
      </c>
      <c r="F16" s="7">
        <v>3671</v>
      </c>
      <c r="G16" s="8">
        <v>0.48654738237243206</v>
      </c>
      <c r="H16" s="7">
        <v>0</v>
      </c>
      <c r="I16" s="7">
        <v>0</v>
      </c>
      <c r="J16" s="8">
        <v>0</v>
      </c>
      <c r="K16" s="11">
        <v>36024</v>
      </c>
      <c r="L16" s="7">
        <v>10785</v>
      </c>
      <c r="M16" s="9">
        <v>0.29938374417055297</v>
      </c>
    </row>
    <row r="17" spans="1:13" x14ac:dyDescent="0.25">
      <c r="A17" s="1" t="s">
        <v>21</v>
      </c>
      <c r="B17" s="6">
        <v>4246</v>
      </c>
      <c r="C17" s="7">
        <v>982</v>
      </c>
      <c r="D17" s="8">
        <v>0.23127649552520019</v>
      </c>
      <c r="E17" s="7">
        <v>434</v>
      </c>
      <c r="F17" s="7">
        <v>156</v>
      </c>
      <c r="G17" s="8">
        <v>0.35944700460829493</v>
      </c>
      <c r="H17" s="7">
        <v>0</v>
      </c>
      <c r="I17" s="7">
        <v>0</v>
      </c>
      <c r="J17" s="8">
        <v>0</v>
      </c>
      <c r="K17" s="7">
        <v>4680</v>
      </c>
      <c r="L17" s="7">
        <v>1138</v>
      </c>
      <c r="M17" s="9">
        <v>0.24316239316239316</v>
      </c>
    </row>
    <row r="18" spans="1:13" x14ac:dyDescent="0.25">
      <c r="A18" s="1" t="s">
        <v>22</v>
      </c>
      <c r="B18" s="6">
        <v>11686</v>
      </c>
      <c r="C18" s="7">
        <v>3880</v>
      </c>
      <c r="D18" s="8">
        <v>0.33202122197501283</v>
      </c>
      <c r="E18" s="7">
        <v>4056</v>
      </c>
      <c r="F18" s="7">
        <v>1560</v>
      </c>
      <c r="G18" s="8">
        <v>0.38461538461538464</v>
      </c>
      <c r="H18" s="7">
        <v>0</v>
      </c>
      <c r="I18" s="7">
        <v>0</v>
      </c>
      <c r="J18" s="8">
        <v>0</v>
      </c>
      <c r="K18" s="7">
        <v>15742</v>
      </c>
      <c r="L18" s="7">
        <v>5440</v>
      </c>
      <c r="M18" s="9">
        <v>0.34557235421166305</v>
      </c>
    </row>
    <row r="19" spans="1:13" x14ac:dyDescent="0.25">
      <c r="A19" s="1" t="s">
        <v>23</v>
      </c>
      <c r="B19" s="6">
        <v>2825</v>
      </c>
      <c r="C19" s="7">
        <v>814</v>
      </c>
      <c r="D19" s="8">
        <v>0.28814159292035396</v>
      </c>
      <c r="E19" s="7">
        <v>637</v>
      </c>
      <c r="F19" s="7">
        <v>241</v>
      </c>
      <c r="G19" s="8">
        <v>0.37833594976452117</v>
      </c>
      <c r="H19" s="7">
        <v>0</v>
      </c>
      <c r="I19" s="7">
        <v>0</v>
      </c>
      <c r="J19" s="8">
        <v>0</v>
      </c>
      <c r="K19" s="7">
        <v>3462</v>
      </c>
      <c r="L19" s="7">
        <v>1055</v>
      </c>
      <c r="M19" s="9">
        <v>0.30473714615829001</v>
      </c>
    </row>
    <row r="20" spans="1:13" x14ac:dyDescent="0.25">
      <c r="A20" s="1" t="s">
        <v>24</v>
      </c>
      <c r="B20" s="10">
        <v>43613</v>
      </c>
      <c r="C20" s="7">
        <v>12246</v>
      </c>
      <c r="D20" s="8">
        <v>0.28078783848852407</v>
      </c>
      <c r="E20" s="11">
        <v>18995</v>
      </c>
      <c r="F20" s="7">
        <v>4779</v>
      </c>
      <c r="G20" s="8">
        <v>0.25159252434851276</v>
      </c>
      <c r="H20" s="7">
        <v>2</v>
      </c>
      <c r="I20" s="7">
        <v>0</v>
      </c>
      <c r="J20" s="8">
        <v>0</v>
      </c>
      <c r="K20" s="11">
        <v>62610</v>
      </c>
      <c r="L20" s="11">
        <v>17025</v>
      </c>
      <c r="M20" s="9">
        <v>0.27192141830378536</v>
      </c>
    </row>
    <row r="21" spans="1:13" x14ac:dyDescent="0.25">
      <c r="A21" s="1" t="s">
        <v>25</v>
      </c>
      <c r="B21" s="6">
        <v>9985</v>
      </c>
      <c r="C21" s="7">
        <v>3538</v>
      </c>
      <c r="D21" s="8">
        <v>0.35433149724586882</v>
      </c>
      <c r="E21" s="7">
        <v>5200</v>
      </c>
      <c r="F21" s="7">
        <v>2361</v>
      </c>
      <c r="G21" s="8">
        <v>0.45403846153846156</v>
      </c>
      <c r="H21" s="7">
        <v>2</v>
      </c>
      <c r="I21" s="7">
        <v>0</v>
      </c>
      <c r="J21" s="8">
        <v>0</v>
      </c>
      <c r="K21" s="11">
        <v>15187</v>
      </c>
      <c r="L21" s="7">
        <v>5899</v>
      </c>
      <c r="M21" s="9">
        <v>0.38842431026535851</v>
      </c>
    </row>
    <row r="22" spans="1:13" x14ac:dyDescent="0.25">
      <c r="A22" s="1" t="s">
        <v>26</v>
      </c>
      <c r="B22" s="6">
        <v>9364</v>
      </c>
      <c r="C22" s="7">
        <v>2434</v>
      </c>
      <c r="D22" s="8">
        <v>0.25993165313968392</v>
      </c>
      <c r="E22" s="7">
        <v>1464</v>
      </c>
      <c r="F22" s="7">
        <v>498</v>
      </c>
      <c r="G22" s="8">
        <v>0.3401639344262295</v>
      </c>
      <c r="H22" s="7">
        <v>0</v>
      </c>
      <c r="I22" s="7">
        <v>0</v>
      </c>
      <c r="J22" s="8">
        <v>0</v>
      </c>
      <c r="K22" s="7">
        <v>10828</v>
      </c>
      <c r="L22" s="7">
        <v>2932</v>
      </c>
      <c r="M22" s="9">
        <v>0.27077946065755448</v>
      </c>
    </row>
    <row r="23" spans="1:13" x14ac:dyDescent="0.25">
      <c r="A23" s="1" t="s">
        <v>27</v>
      </c>
      <c r="B23" s="6">
        <v>15416</v>
      </c>
      <c r="C23" s="7">
        <v>3983</v>
      </c>
      <c r="D23" s="8">
        <v>0.25836792942397507</v>
      </c>
      <c r="E23" s="7">
        <v>3406</v>
      </c>
      <c r="F23" s="7">
        <v>1008</v>
      </c>
      <c r="G23" s="8">
        <v>0.2959483264826776</v>
      </c>
      <c r="H23" s="7">
        <v>0</v>
      </c>
      <c r="I23" s="7">
        <v>0</v>
      </c>
      <c r="J23" s="8">
        <v>0</v>
      </c>
      <c r="K23" s="11">
        <v>18822</v>
      </c>
      <c r="L23" s="7">
        <v>4991</v>
      </c>
      <c r="M23" s="9">
        <v>0.26516841993411966</v>
      </c>
    </row>
    <row r="24" spans="1:13" x14ac:dyDescent="0.25">
      <c r="A24" s="1" t="s">
        <v>28</v>
      </c>
      <c r="B24" s="10">
        <v>16897</v>
      </c>
      <c r="C24" s="7">
        <v>3750</v>
      </c>
      <c r="D24" s="8">
        <v>0.22193288749482157</v>
      </c>
      <c r="E24" s="7">
        <v>3252</v>
      </c>
      <c r="F24" s="7">
        <v>838</v>
      </c>
      <c r="G24" s="8">
        <v>0.25768757687576876</v>
      </c>
      <c r="H24" s="7">
        <v>241</v>
      </c>
      <c r="I24" s="7">
        <v>91</v>
      </c>
      <c r="J24" s="8">
        <v>0.37759336099585061</v>
      </c>
      <c r="K24" s="11">
        <v>20390</v>
      </c>
      <c r="L24" s="7">
        <v>4679</v>
      </c>
      <c r="M24" s="9">
        <v>0.22947523295733202</v>
      </c>
    </row>
    <row r="25" spans="1:13" x14ac:dyDescent="0.25">
      <c r="A25" s="1" t="s">
        <v>29</v>
      </c>
      <c r="B25" s="10">
        <v>19582</v>
      </c>
      <c r="C25" s="7">
        <v>9406</v>
      </c>
      <c r="D25" s="8">
        <v>0.48033908691655602</v>
      </c>
      <c r="E25" s="7">
        <v>4796</v>
      </c>
      <c r="F25" s="7">
        <v>1540</v>
      </c>
      <c r="G25" s="8">
        <v>0.32110091743119268</v>
      </c>
      <c r="H25" s="7">
        <v>0</v>
      </c>
      <c r="I25" s="7">
        <v>0</v>
      </c>
      <c r="J25" s="8">
        <v>0</v>
      </c>
      <c r="K25" s="11">
        <v>24378</v>
      </c>
      <c r="L25" s="7">
        <v>10946</v>
      </c>
      <c r="M25" s="9">
        <v>0.4490114037246698</v>
      </c>
    </row>
    <row r="26" spans="1:13" x14ac:dyDescent="0.25">
      <c r="A26" s="1" t="s">
        <v>30</v>
      </c>
      <c r="B26" s="10">
        <v>18916</v>
      </c>
      <c r="C26" s="7">
        <v>5966</v>
      </c>
      <c r="D26" s="8">
        <v>0.31539437513216323</v>
      </c>
      <c r="E26" s="7">
        <v>7525</v>
      </c>
      <c r="F26" s="7">
        <v>3236</v>
      </c>
      <c r="G26" s="8">
        <v>0.43003322259136212</v>
      </c>
      <c r="H26" s="7">
        <v>1</v>
      </c>
      <c r="I26" s="7">
        <v>0</v>
      </c>
      <c r="J26" s="8">
        <v>0</v>
      </c>
      <c r="K26" s="11">
        <v>26442</v>
      </c>
      <c r="L26" s="7">
        <v>9202</v>
      </c>
      <c r="M26" s="9">
        <v>0.34800695862642766</v>
      </c>
    </row>
    <row r="27" spans="1:13" x14ac:dyDescent="0.25">
      <c r="A27" s="1" t="s">
        <v>31</v>
      </c>
      <c r="B27" s="6">
        <v>5543</v>
      </c>
      <c r="C27" s="7">
        <v>1528</v>
      </c>
      <c r="D27" s="8">
        <v>0.27566299837633051</v>
      </c>
      <c r="E27" s="7">
        <v>1159</v>
      </c>
      <c r="F27" s="7">
        <v>393</v>
      </c>
      <c r="G27" s="8">
        <v>0.33908541846419327</v>
      </c>
      <c r="H27" s="7">
        <v>0</v>
      </c>
      <c r="I27" s="7">
        <v>0</v>
      </c>
      <c r="J27" s="8">
        <v>0</v>
      </c>
      <c r="K27" s="7">
        <v>6702</v>
      </c>
      <c r="L27" s="7">
        <v>1921</v>
      </c>
      <c r="M27" s="9">
        <v>0.28663085646075798</v>
      </c>
    </row>
    <row r="28" spans="1:13" x14ac:dyDescent="0.25">
      <c r="A28" s="1" t="s">
        <v>32</v>
      </c>
      <c r="B28" s="10">
        <v>61792</v>
      </c>
      <c r="C28" s="11">
        <v>19309</v>
      </c>
      <c r="D28" s="8">
        <v>0.31248381667529779</v>
      </c>
      <c r="E28" s="7">
        <v>9405</v>
      </c>
      <c r="F28" s="7">
        <v>2453</v>
      </c>
      <c r="G28" s="8">
        <v>0.26081871345029239</v>
      </c>
      <c r="H28" s="7">
        <v>24</v>
      </c>
      <c r="I28" s="7">
        <v>8</v>
      </c>
      <c r="J28" s="8">
        <v>0.33333333333333331</v>
      </c>
      <c r="K28" s="11">
        <v>71221</v>
      </c>
      <c r="L28" s="11">
        <v>21770</v>
      </c>
      <c r="M28" s="9">
        <v>0.30566827199842744</v>
      </c>
    </row>
    <row r="29" spans="1:13" x14ac:dyDescent="0.25">
      <c r="A29" s="1" t="s">
        <v>33</v>
      </c>
      <c r="B29" s="10">
        <v>18204</v>
      </c>
      <c r="C29" s="7">
        <v>5107</v>
      </c>
      <c r="D29" s="8">
        <v>0.28054273785981104</v>
      </c>
      <c r="E29" s="7">
        <v>3797</v>
      </c>
      <c r="F29" s="7">
        <v>1422</v>
      </c>
      <c r="G29" s="8">
        <v>0.37450618909665523</v>
      </c>
      <c r="H29" s="7">
        <v>0</v>
      </c>
      <c r="I29" s="7">
        <v>0</v>
      </c>
      <c r="J29" s="8">
        <v>0</v>
      </c>
      <c r="K29" s="11">
        <v>22001</v>
      </c>
      <c r="L29" s="7">
        <v>6529</v>
      </c>
      <c r="M29" s="9">
        <v>0.29675923821644473</v>
      </c>
    </row>
    <row r="30" spans="1:13" x14ac:dyDescent="0.25">
      <c r="A30" s="1" t="s">
        <v>34</v>
      </c>
      <c r="B30" s="10">
        <v>15061</v>
      </c>
      <c r="C30" s="7">
        <v>4803</v>
      </c>
      <c r="D30" s="8">
        <v>0.31890312728238496</v>
      </c>
      <c r="E30" s="7">
        <v>3458</v>
      </c>
      <c r="F30" s="7">
        <v>1551</v>
      </c>
      <c r="G30" s="8">
        <v>0.44852515905147483</v>
      </c>
      <c r="H30" s="7">
        <v>9</v>
      </c>
      <c r="I30" s="7">
        <v>2</v>
      </c>
      <c r="J30" s="8">
        <v>0.22222222222222221</v>
      </c>
      <c r="K30" s="11">
        <v>18528</v>
      </c>
      <c r="L30" s="7">
        <v>6356</v>
      </c>
      <c r="M30" s="9">
        <v>0.3430483592400691</v>
      </c>
    </row>
    <row r="31" spans="1:13" x14ac:dyDescent="0.25">
      <c r="A31" s="1" t="s">
        <v>35</v>
      </c>
      <c r="B31" s="10">
        <v>13464</v>
      </c>
      <c r="C31" s="7">
        <v>5081</v>
      </c>
      <c r="D31" s="8">
        <v>0.37737670825906122</v>
      </c>
      <c r="E31" s="7">
        <v>1265</v>
      </c>
      <c r="F31" s="7">
        <v>586</v>
      </c>
      <c r="G31" s="8">
        <v>0.46324110671936758</v>
      </c>
      <c r="H31" s="7">
        <v>0</v>
      </c>
      <c r="I31" s="7">
        <v>0</v>
      </c>
      <c r="J31" s="8">
        <v>0</v>
      </c>
      <c r="K31" s="11">
        <v>14729</v>
      </c>
      <c r="L31" s="7">
        <v>5667</v>
      </c>
      <c r="M31" s="9">
        <v>0.38475117115893814</v>
      </c>
    </row>
    <row r="32" spans="1:13" x14ac:dyDescent="0.25">
      <c r="A32" s="1" t="s">
        <v>36</v>
      </c>
      <c r="B32" s="6">
        <v>1043</v>
      </c>
      <c r="C32" s="7">
        <v>250</v>
      </c>
      <c r="D32" s="8">
        <v>0.23969319271332695</v>
      </c>
      <c r="E32" s="7">
        <v>225</v>
      </c>
      <c r="F32" s="7">
        <v>65</v>
      </c>
      <c r="G32" s="8">
        <v>0.28888888888888886</v>
      </c>
      <c r="H32" s="7">
        <v>0</v>
      </c>
      <c r="I32" s="7">
        <v>0</v>
      </c>
      <c r="J32" s="8">
        <v>0</v>
      </c>
      <c r="K32" s="7">
        <v>1268</v>
      </c>
      <c r="L32" s="7">
        <v>315</v>
      </c>
      <c r="M32" s="9">
        <v>0.24842271293375395</v>
      </c>
    </row>
    <row r="33" spans="1:13" x14ac:dyDescent="0.25">
      <c r="A33" s="1" t="s">
        <v>37</v>
      </c>
      <c r="B33" s="10">
        <v>20740</v>
      </c>
      <c r="C33" s="7">
        <v>7515</v>
      </c>
      <c r="D33" s="8">
        <v>0.3623432979749277</v>
      </c>
      <c r="E33" s="7">
        <v>4154</v>
      </c>
      <c r="F33" s="7">
        <v>2081</v>
      </c>
      <c r="G33" s="8">
        <v>0.50096292729898895</v>
      </c>
      <c r="H33" s="7">
        <v>0</v>
      </c>
      <c r="I33" s="7">
        <v>0</v>
      </c>
      <c r="J33" s="8">
        <v>0</v>
      </c>
      <c r="K33" s="11">
        <v>24894</v>
      </c>
      <c r="L33" s="7">
        <v>9596</v>
      </c>
      <c r="M33" s="9">
        <v>0.38547441150478029</v>
      </c>
    </row>
    <row r="34" spans="1:13" x14ac:dyDescent="0.25">
      <c r="A34" s="1" t="s">
        <v>38</v>
      </c>
      <c r="B34" s="6">
        <v>4825</v>
      </c>
      <c r="C34" s="7">
        <v>1040</v>
      </c>
      <c r="D34" s="8">
        <v>0.21554404145077721</v>
      </c>
      <c r="E34" s="7">
        <v>372</v>
      </c>
      <c r="F34" s="7">
        <v>112</v>
      </c>
      <c r="G34" s="8">
        <v>0.30107526881720431</v>
      </c>
      <c r="H34" s="7">
        <v>0</v>
      </c>
      <c r="I34" s="7">
        <v>0</v>
      </c>
      <c r="J34" s="8">
        <v>0</v>
      </c>
      <c r="K34" s="7">
        <v>5197</v>
      </c>
      <c r="L34" s="7">
        <v>1152</v>
      </c>
      <c r="M34" s="9">
        <v>0.22166634596882817</v>
      </c>
    </row>
    <row r="35" spans="1:13" x14ac:dyDescent="0.25">
      <c r="A35" s="1" t="s">
        <v>39</v>
      </c>
      <c r="B35" s="6">
        <v>4913</v>
      </c>
      <c r="C35" s="7">
        <v>674</v>
      </c>
      <c r="D35" s="8">
        <v>0.13718705475269694</v>
      </c>
      <c r="E35" s="7">
        <v>1172</v>
      </c>
      <c r="F35" s="7">
        <v>410</v>
      </c>
      <c r="G35" s="8">
        <v>0.34982935153583616</v>
      </c>
      <c r="H35" s="7">
        <v>0</v>
      </c>
      <c r="I35" s="7">
        <v>0</v>
      </c>
      <c r="J35" s="8">
        <v>0</v>
      </c>
      <c r="K35" s="7">
        <v>6085</v>
      </c>
      <c r="L35" s="7">
        <v>1084</v>
      </c>
      <c r="M35" s="9">
        <v>0.1781429745275267</v>
      </c>
    </row>
    <row r="36" spans="1:13" ht="18" x14ac:dyDescent="0.25">
      <c r="A36" s="1" t="s">
        <v>40</v>
      </c>
      <c r="B36" s="6">
        <v>2297</v>
      </c>
      <c r="C36" s="7">
        <v>979</v>
      </c>
      <c r="D36" s="8">
        <v>0.42620809751850242</v>
      </c>
      <c r="E36" s="7">
        <v>409</v>
      </c>
      <c r="F36" s="7">
        <v>140</v>
      </c>
      <c r="G36" s="8">
        <v>0.34229828850855748</v>
      </c>
      <c r="H36" s="7">
        <v>0</v>
      </c>
      <c r="I36" s="7">
        <v>0</v>
      </c>
      <c r="J36" s="8">
        <v>0</v>
      </c>
      <c r="K36" s="7">
        <v>2706</v>
      </c>
      <c r="L36" s="7">
        <v>1119</v>
      </c>
      <c r="M36" s="9">
        <v>0.41352549889135254</v>
      </c>
    </row>
    <row r="37" spans="1:13" x14ac:dyDescent="0.25">
      <c r="A37" s="1" t="s">
        <v>41</v>
      </c>
      <c r="B37" s="10">
        <v>34879</v>
      </c>
      <c r="C37" s="7">
        <v>9402</v>
      </c>
      <c r="D37" s="8">
        <v>0.26956048051836351</v>
      </c>
      <c r="E37" s="7">
        <v>6843</v>
      </c>
      <c r="F37" s="7">
        <v>2176</v>
      </c>
      <c r="G37" s="8">
        <v>0.3179891860295192</v>
      </c>
      <c r="H37" s="7">
        <v>14</v>
      </c>
      <c r="I37" s="7">
        <v>8</v>
      </c>
      <c r="J37" s="8">
        <v>0.5714285714285714</v>
      </c>
      <c r="K37" s="11">
        <v>41736</v>
      </c>
      <c r="L37" s="7">
        <v>11586</v>
      </c>
      <c r="M37" s="9">
        <v>0.27760207015526167</v>
      </c>
    </row>
    <row r="38" spans="1:13" x14ac:dyDescent="0.25">
      <c r="A38" s="1" t="s">
        <v>42</v>
      </c>
      <c r="B38" s="6">
        <v>7366</v>
      </c>
      <c r="C38" s="7">
        <v>2037</v>
      </c>
      <c r="D38" s="8">
        <v>0.27654086342655443</v>
      </c>
      <c r="E38" s="7">
        <v>5571</v>
      </c>
      <c r="F38" s="7">
        <v>2245</v>
      </c>
      <c r="G38" s="8">
        <v>0.40297971638844016</v>
      </c>
      <c r="H38" s="7">
        <v>0</v>
      </c>
      <c r="I38" s="7">
        <v>0</v>
      </c>
      <c r="J38" s="8">
        <v>0</v>
      </c>
      <c r="K38" s="7">
        <v>12937</v>
      </c>
      <c r="L38" s="7">
        <v>4282</v>
      </c>
      <c r="M38" s="9">
        <v>0.33098863724201899</v>
      </c>
    </row>
    <row r="39" spans="1:13" x14ac:dyDescent="0.25">
      <c r="A39" s="1" t="s">
        <v>43</v>
      </c>
      <c r="B39" s="6">
        <v>8209</v>
      </c>
      <c r="C39" s="7">
        <v>3008</v>
      </c>
      <c r="D39" s="8">
        <v>0.36642709221586062</v>
      </c>
      <c r="E39" s="7">
        <v>1374</v>
      </c>
      <c r="F39" s="7">
        <v>465</v>
      </c>
      <c r="G39" s="8">
        <v>0.33842794759825329</v>
      </c>
      <c r="H39" s="7">
        <v>0</v>
      </c>
      <c r="I39" s="7">
        <v>0</v>
      </c>
      <c r="J39" s="8">
        <v>0</v>
      </c>
      <c r="K39" s="7">
        <v>9583</v>
      </c>
      <c r="L39" s="7">
        <v>3473</v>
      </c>
      <c r="M39" s="9">
        <v>0.36241260565584887</v>
      </c>
    </row>
    <row r="40" spans="1:13" x14ac:dyDescent="0.25">
      <c r="A40" s="1" t="s">
        <v>44</v>
      </c>
      <c r="B40" s="10">
        <v>23923</v>
      </c>
      <c r="C40" s="7">
        <v>8231</v>
      </c>
      <c r="D40" s="8">
        <v>0.34406219955691175</v>
      </c>
      <c r="E40" s="7">
        <v>9341</v>
      </c>
      <c r="F40" s="7">
        <v>1642</v>
      </c>
      <c r="G40" s="8">
        <v>0.17578417728294615</v>
      </c>
      <c r="H40" s="7">
        <v>0</v>
      </c>
      <c r="I40" s="7">
        <v>0</v>
      </c>
      <c r="J40" s="8">
        <v>0</v>
      </c>
      <c r="K40" s="11">
        <v>33264</v>
      </c>
      <c r="L40" s="7">
        <v>9873</v>
      </c>
      <c r="M40" s="9">
        <v>0.2968073593073593</v>
      </c>
    </row>
    <row r="41" spans="1:13" x14ac:dyDescent="0.25">
      <c r="A41" s="1" t="s">
        <v>45</v>
      </c>
      <c r="B41" s="6">
        <v>11008</v>
      </c>
      <c r="C41" s="7">
        <v>2778</v>
      </c>
      <c r="D41" s="8">
        <v>0.25236191860465118</v>
      </c>
      <c r="E41" s="7">
        <v>6468</v>
      </c>
      <c r="F41" s="7">
        <v>2358</v>
      </c>
      <c r="G41" s="8">
        <v>0.3645640074211503</v>
      </c>
      <c r="H41" s="7">
        <v>0</v>
      </c>
      <c r="I41" s="7">
        <v>0</v>
      </c>
      <c r="J41" s="8">
        <v>0</v>
      </c>
      <c r="K41" s="11">
        <v>17476</v>
      </c>
      <c r="L41" s="7">
        <v>5136</v>
      </c>
      <c r="M41" s="9">
        <v>0.29388876173037309</v>
      </c>
    </row>
    <row r="42" spans="1:13" x14ac:dyDescent="0.25">
      <c r="A42" s="1" t="s">
        <v>46</v>
      </c>
      <c r="B42" s="6">
        <v>10685</v>
      </c>
      <c r="C42" s="7">
        <v>3050</v>
      </c>
      <c r="D42" s="8">
        <v>0.2854468881609733</v>
      </c>
      <c r="E42" s="7">
        <v>2616</v>
      </c>
      <c r="F42" s="7">
        <v>873</v>
      </c>
      <c r="G42" s="8">
        <v>0.33371559633027525</v>
      </c>
      <c r="H42" s="7">
        <v>0</v>
      </c>
      <c r="I42" s="7">
        <v>0</v>
      </c>
      <c r="J42" s="8">
        <v>0</v>
      </c>
      <c r="K42" s="7">
        <v>13301</v>
      </c>
      <c r="L42" s="7">
        <v>3923</v>
      </c>
      <c r="M42" s="9">
        <v>0.29494023005789038</v>
      </c>
    </row>
    <row r="43" spans="1:13" x14ac:dyDescent="0.25">
      <c r="A43" s="1" t="s">
        <v>47</v>
      </c>
      <c r="B43" s="6">
        <v>13150</v>
      </c>
      <c r="C43" s="7">
        <v>3347</v>
      </c>
      <c r="D43" s="8">
        <v>0.25452471482889732</v>
      </c>
      <c r="E43" s="7">
        <v>2539</v>
      </c>
      <c r="F43" s="7">
        <v>665</v>
      </c>
      <c r="G43" s="8">
        <v>0.26191413942497044</v>
      </c>
      <c r="H43" s="7">
        <v>0</v>
      </c>
      <c r="I43" s="7">
        <v>0</v>
      </c>
      <c r="J43" s="8">
        <v>0</v>
      </c>
      <c r="K43" s="7">
        <v>15689</v>
      </c>
      <c r="L43" s="7">
        <v>4012</v>
      </c>
      <c r="M43" s="9">
        <v>0.25572056855121422</v>
      </c>
    </row>
    <row r="44" spans="1:13" x14ac:dyDescent="0.25">
      <c r="A44" s="1" t="s">
        <v>48</v>
      </c>
      <c r="B44" s="10">
        <v>61211</v>
      </c>
      <c r="C44" s="11">
        <v>17715</v>
      </c>
      <c r="D44" s="8">
        <v>0.2894087663981964</v>
      </c>
      <c r="E44" s="11">
        <v>16340</v>
      </c>
      <c r="F44" s="7">
        <v>6629</v>
      </c>
      <c r="G44" s="8">
        <v>0.40569155446756427</v>
      </c>
      <c r="H44" s="7">
        <v>0</v>
      </c>
      <c r="I44" s="7">
        <v>0</v>
      </c>
      <c r="J44" s="8">
        <v>0</v>
      </c>
      <c r="K44" s="11">
        <v>77551</v>
      </c>
      <c r="L44" s="11">
        <v>24344</v>
      </c>
      <c r="M44" s="9">
        <v>0.31390955629198852</v>
      </c>
    </row>
    <row r="45" spans="1:13" x14ac:dyDescent="0.25">
      <c r="A45" s="1" t="s">
        <v>49</v>
      </c>
      <c r="B45" s="6">
        <v>5952</v>
      </c>
      <c r="C45" s="7">
        <v>1664</v>
      </c>
      <c r="D45" s="8">
        <v>0.27956989247311825</v>
      </c>
      <c r="E45" s="7">
        <v>1000</v>
      </c>
      <c r="F45" s="7">
        <v>382</v>
      </c>
      <c r="G45" s="8">
        <v>0.38200000000000001</v>
      </c>
      <c r="H45" s="7">
        <v>0</v>
      </c>
      <c r="I45" s="7">
        <v>0</v>
      </c>
      <c r="J45" s="8">
        <v>0</v>
      </c>
      <c r="K45" s="7">
        <v>6952</v>
      </c>
      <c r="L45" s="7">
        <v>2046</v>
      </c>
      <c r="M45" s="9">
        <v>0.29430379746835444</v>
      </c>
    </row>
    <row r="46" spans="1:13" x14ac:dyDescent="0.25">
      <c r="A46" s="1" t="s">
        <v>50</v>
      </c>
      <c r="B46" s="6">
        <v>3739</v>
      </c>
      <c r="C46" s="7">
        <v>1498</v>
      </c>
      <c r="D46" s="8">
        <v>0.40064188285637869</v>
      </c>
      <c r="E46" s="7">
        <v>805</v>
      </c>
      <c r="F46" s="7">
        <v>243</v>
      </c>
      <c r="G46" s="8">
        <v>0.30186335403726711</v>
      </c>
      <c r="H46" s="7">
        <v>0</v>
      </c>
      <c r="I46" s="7">
        <v>0</v>
      </c>
      <c r="J46" s="8">
        <v>0</v>
      </c>
      <c r="K46" s="7">
        <v>4544</v>
      </c>
      <c r="L46" s="7">
        <v>1741</v>
      </c>
      <c r="M46" s="9">
        <v>0.38314260563380281</v>
      </c>
    </row>
    <row r="47" spans="1:13" x14ac:dyDescent="0.25">
      <c r="A47" s="1" t="s">
        <v>51</v>
      </c>
      <c r="B47" s="6">
        <v>12668</v>
      </c>
      <c r="C47" s="7">
        <v>3959</v>
      </c>
      <c r="D47" s="8">
        <v>0.31251973476476158</v>
      </c>
      <c r="E47" s="7">
        <v>2306</v>
      </c>
      <c r="F47" s="7">
        <v>1162</v>
      </c>
      <c r="G47" s="8">
        <v>0.50390286209887247</v>
      </c>
      <c r="H47" s="7">
        <v>0</v>
      </c>
      <c r="I47" s="7">
        <v>0</v>
      </c>
      <c r="J47" s="8">
        <v>0</v>
      </c>
      <c r="K47" s="11">
        <v>14974</v>
      </c>
      <c r="L47" s="7">
        <v>5121</v>
      </c>
      <c r="M47" s="9">
        <v>0.34199278749833045</v>
      </c>
    </row>
    <row r="48" spans="1:13" x14ac:dyDescent="0.25">
      <c r="A48" s="1" t="s">
        <v>52</v>
      </c>
      <c r="B48" s="6">
        <v>823</v>
      </c>
      <c r="C48" s="7">
        <v>172</v>
      </c>
      <c r="D48" s="8">
        <v>0.20899149453219928</v>
      </c>
      <c r="E48" s="7">
        <v>192</v>
      </c>
      <c r="F48" s="7">
        <v>88</v>
      </c>
      <c r="G48" s="8">
        <v>0.45833333333333331</v>
      </c>
      <c r="H48" s="7">
        <v>0</v>
      </c>
      <c r="I48" s="7">
        <v>0</v>
      </c>
      <c r="J48" s="8">
        <v>0</v>
      </c>
      <c r="K48" s="7">
        <v>1015</v>
      </c>
      <c r="L48" s="7">
        <v>260</v>
      </c>
      <c r="M48" s="9">
        <v>0.25615763546798032</v>
      </c>
    </row>
    <row r="49" spans="1:13" x14ac:dyDescent="0.25">
      <c r="A49" s="1" t="s">
        <v>53</v>
      </c>
      <c r="B49" s="6">
        <v>12912</v>
      </c>
      <c r="C49" s="7">
        <v>3277</v>
      </c>
      <c r="D49" s="8">
        <v>0.25379491945477073</v>
      </c>
      <c r="E49" s="7">
        <v>4437</v>
      </c>
      <c r="F49" s="7">
        <v>2375</v>
      </c>
      <c r="G49" s="8">
        <v>0.53527157989632634</v>
      </c>
      <c r="H49" s="7">
        <v>0</v>
      </c>
      <c r="I49" s="7">
        <v>0</v>
      </c>
      <c r="J49" s="8">
        <v>0</v>
      </c>
      <c r="K49" s="11">
        <v>17349</v>
      </c>
      <c r="L49" s="7">
        <v>5652</v>
      </c>
      <c r="M49" s="9">
        <v>0.32578246584817566</v>
      </c>
    </row>
    <row r="50" spans="1:13" x14ac:dyDescent="0.25">
      <c r="A50" s="1" t="s">
        <v>54</v>
      </c>
      <c r="B50" s="10">
        <v>78831</v>
      </c>
      <c r="C50" s="11">
        <v>15350</v>
      </c>
      <c r="D50" s="8">
        <v>0.19472035113090028</v>
      </c>
      <c r="E50" s="11">
        <v>24298</v>
      </c>
      <c r="F50" s="7">
        <v>9599</v>
      </c>
      <c r="G50" s="8">
        <v>0.3950530907893654</v>
      </c>
      <c r="H50" s="7">
        <v>0</v>
      </c>
      <c r="I50" s="7">
        <v>0</v>
      </c>
      <c r="J50" s="8">
        <v>0</v>
      </c>
      <c r="K50" s="11">
        <v>103129</v>
      </c>
      <c r="L50" s="11">
        <v>24949</v>
      </c>
      <c r="M50" s="9">
        <v>0.24192031339390471</v>
      </c>
    </row>
    <row r="51" spans="1:13" x14ac:dyDescent="0.25">
      <c r="A51" s="1" t="s">
        <v>55</v>
      </c>
      <c r="B51" s="6">
        <v>7050</v>
      </c>
      <c r="C51" s="7">
        <v>1412</v>
      </c>
      <c r="D51" s="8">
        <v>0.2002836879432624</v>
      </c>
      <c r="E51" s="7">
        <v>1818</v>
      </c>
      <c r="F51" s="7">
        <v>413</v>
      </c>
      <c r="G51" s="8">
        <v>0.22717271727172716</v>
      </c>
      <c r="H51" s="7">
        <v>0</v>
      </c>
      <c r="I51" s="7">
        <v>0</v>
      </c>
      <c r="J51" s="8">
        <v>0</v>
      </c>
      <c r="K51" s="7">
        <v>8868</v>
      </c>
      <c r="L51" s="7">
        <v>1825</v>
      </c>
      <c r="M51" s="9">
        <v>0.20579612088407759</v>
      </c>
    </row>
    <row r="52" spans="1:13" x14ac:dyDescent="0.25">
      <c r="A52" s="1" t="s">
        <v>56</v>
      </c>
      <c r="B52" s="10">
        <v>11405</v>
      </c>
      <c r="C52" s="7">
        <v>1841</v>
      </c>
      <c r="D52" s="8">
        <v>0.16142042963612452</v>
      </c>
      <c r="E52" s="7">
        <v>4874</v>
      </c>
      <c r="F52" s="7">
        <v>2444</v>
      </c>
      <c r="G52" s="8">
        <v>0.50143619203939271</v>
      </c>
      <c r="H52" s="7">
        <v>0</v>
      </c>
      <c r="I52" s="7">
        <v>0</v>
      </c>
      <c r="J52" s="8">
        <v>0</v>
      </c>
      <c r="K52" s="11">
        <v>16279</v>
      </c>
      <c r="L52" s="7">
        <v>4285</v>
      </c>
      <c r="M52" s="9">
        <v>0.26322255666810002</v>
      </c>
    </row>
    <row r="53" spans="1:13" x14ac:dyDescent="0.25">
      <c r="A53" s="1" t="s">
        <v>57</v>
      </c>
      <c r="B53" s="6">
        <v>123</v>
      </c>
      <c r="C53" s="7">
        <v>52</v>
      </c>
      <c r="D53" s="8">
        <v>0.42276422764227645</v>
      </c>
      <c r="E53" s="7">
        <v>16</v>
      </c>
      <c r="F53" s="7">
        <v>7</v>
      </c>
      <c r="G53" s="8">
        <v>0.4375</v>
      </c>
      <c r="H53" s="7">
        <v>0</v>
      </c>
      <c r="I53" s="7">
        <v>0</v>
      </c>
      <c r="J53" s="8">
        <v>0</v>
      </c>
      <c r="K53" s="7">
        <v>139</v>
      </c>
      <c r="L53" s="7">
        <v>59</v>
      </c>
      <c r="M53" s="9">
        <v>0.42446043165467628</v>
      </c>
    </row>
    <row r="54" spans="1:13" x14ac:dyDescent="0.25">
      <c r="A54" s="1" t="s">
        <v>58</v>
      </c>
      <c r="B54" s="6">
        <v>1169</v>
      </c>
      <c r="C54" s="7">
        <v>246</v>
      </c>
      <c r="D54" s="8">
        <v>0.21043627031650983</v>
      </c>
      <c r="E54" s="7">
        <v>362</v>
      </c>
      <c r="F54" s="7">
        <v>150</v>
      </c>
      <c r="G54" s="8">
        <v>0.4143646408839779</v>
      </c>
      <c r="H54" s="7">
        <v>0</v>
      </c>
      <c r="I54" s="7">
        <v>0</v>
      </c>
      <c r="J54" s="8">
        <v>0</v>
      </c>
      <c r="K54" s="7">
        <v>1531</v>
      </c>
      <c r="L54" s="7">
        <v>396</v>
      </c>
      <c r="M54" s="9">
        <v>0.25865447419986937</v>
      </c>
    </row>
    <row r="55" spans="1:13" x14ac:dyDescent="0.25">
      <c r="A55" s="1" t="s">
        <v>59</v>
      </c>
      <c r="B55" s="10">
        <v>15337</v>
      </c>
      <c r="C55" s="7">
        <v>5331</v>
      </c>
      <c r="D55" s="8">
        <v>0.34759079350590077</v>
      </c>
      <c r="E55" s="7">
        <v>3554</v>
      </c>
      <c r="F55" s="7">
        <v>1205</v>
      </c>
      <c r="G55" s="8">
        <v>0.3390545863815419</v>
      </c>
      <c r="H55" s="7">
        <v>11</v>
      </c>
      <c r="I55" s="7">
        <v>1</v>
      </c>
      <c r="J55" s="8">
        <v>9.0909090909090912E-2</v>
      </c>
      <c r="K55" s="11">
        <v>18902</v>
      </c>
      <c r="L55" s="7">
        <v>6537</v>
      </c>
      <c r="M55" s="9">
        <v>0.34583641942651572</v>
      </c>
    </row>
    <row r="56" spans="1:13" x14ac:dyDescent="0.25">
      <c r="A56" s="1" t="s">
        <v>60</v>
      </c>
      <c r="B56" s="10">
        <v>16484</v>
      </c>
      <c r="C56" s="7">
        <v>6348</v>
      </c>
      <c r="D56" s="8">
        <v>0.38510070371269112</v>
      </c>
      <c r="E56" s="7">
        <v>2990</v>
      </c>
      <c r="F56" s="7">
        <v>824</v>
      </c>
      <c r="G56" s="8">
        <v>0.27558528428093648</v>
      </c>
      <c r="H56" s="7">
        <v>0</v>
      </c>
      <c r="I56" s="7">
        <v>0</v>
      </c>
      <c r="J56" s="8">
        <v>0</v>
      </c>
      <c r="K56" s="11">
        <v>19474</v>
      </c>
      <c r="L56" s="7">
        <v>7172</v>
      </c>
      <c r="M56" s="9">
        <v>0.36828591968778884</v>
      </c>
    </row>
    <row r="57" spans="1:13" x14ac:dyDescent="0.25">
      <c r="A57" s="1" t="s">
        <v>61</v>
      </c>
      <c r="B57" s="6">
        <v>3194</v>
      </c>
      <c r="C57" s="7">
        <v>1028</v>
      </c>
      <c r="D57" s="8">
        <v>0.32185347526612396</v>
      </c>
      <c r="E57" s="7">
        <v>1498</v>
      </c>
      <c r="F57" s="7">
        <v>782</v>
      </c>
      <c r="G57" s="8">
        <v>0.52202937249666226</v>
      </c>
      <c r="H57" s="7">
        <v>30</v>
      </c>
      <c r="I57" s="7">
        <v>16</v>
      </c>
      <c r="J57" s="8">
        <v>0.53333333333333333</v>
      </c>
      <c r="K57" s="7">
        <v>4722</v>
      </c>
      <c r="L57" s="7">
        <v>1826</v>
      </c>
      <c r="M57" s="9">
        <v>0.38670055061414654</v>
      </c>
    </row>
    <row r="58" spans="1:13" x14ac:dyDescent="0.25">
      <c r="A58" s="12" t="s">
        <v>62</v>
      </c>
      <c r="B58" s="13">
        <v>1818</v>
      </c>
      <c r="C58" s="14">
        <v>506</v>
      </c>
      <c r="D58" s="15">
        <v>0.27832783278327833</v>
      </c>
      <c r="E58" s="14">
        <v>687</v>
      </c>
      <c r="F58" s="14">
        <v>245</v>
      </c>
      <c r="G58" s="15">
        <v>0.35662299854439594</v>
      </c>
      <c r="H58" s="14">
        <v>0</v>
      </c>
      <c r="I58" s="14">
        <v>0</v>
      </c>
      <c r="J58" s="15">
        <v>0</v>
      </c>
      <c r="K58" s="14">
        <v>2505</v>
      </c>
      <c r="L58" s="14">
        <v>751</v>
      </c>
      <c r="M58" s="16">
        <v>0.29980039920159679</v>
      </c>
    </row>
    <row r="59" spans="1:13" ht="15.75" thickBot="1" x14ac:dyDescent="0.3">
      <c r="A59" s="17" t="s">
        <v>63</v>
      </c>
      <c r="B59" s="18">
        <v>996341</v>
      </c>
      <c r="C59" s="18">
        <v>335900</v>
      </c>
      <c r="D59" s="19">
        <f>C59/B59</f>
        <v>0.337133571738993</v>
      </c>
      <c r="E59" s="18">
        <v>265042</v>
      </c>
      <c r="F59" s="18">
        <v>99089</v>
      </c>
      <c r="G59" s="19">
        <f>F59/E59</f>
        <v>0.37386150119603684</v>
      </c>
      <c r="H59" s="18">
        <v>534</v>
      </c>
      <c r="I59" s="18">
        <v>294</v>
      </c>
      <c r="J59" s="17"/>
      <c r="K59" s="18">
        <v>1261917</v>
      </c>
      <c r="L59" s="18">
        <v>435283</v>
      </c>
      <c r="M59" s="19">
        <f>L59/K59</f>
        <v>0.34493790003621472</v>
      </c>
    </row>
    <row r="60" spans="1:13" ht="18" x14ac:dyDescent="0.25">
      <c r="A60" s="35" t="s">
        <v>64</v>
      </c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7"/>
    </row>
    <row r="61" spans="1:13" x14ac:dyDescent="0.25">
      <c r="A61" s="20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2"/>
    </row>
    <row r="62" spans="1:13" x14ac:dyDescent="0.25">
      <c r="A62" s="38" t="s">
        <v>65</v>
      </c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40"/>
    </row>
    <row r="63" spans="1:13" x14ac:dyDescent="0.25">
      <c r="A63" s="20" t="s">
        <v>66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2"/>
    </row>
    <row r="64" spans="1:13" x14ac:dyDescent="0.25">
      <c r="A64" s="20" t="s">
        <v>67</v>
      </c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2"/>
    </row>
    <row r="65" spans="1:13" x14ac:dyDescent="0.25">
      <c r="A65" s="20" t="s">
        <v>68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2"/>
    </row>
    <row r="66" spans="1:13" x14ac:dyDescent="0.25">
      <c r="A66" s="20" t="s">
        <v>69</v>
      </c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2"/>
    </row>
    <row r="67" spans="1:13" x14ac:dyDescent="0.25">
      <c r="A67" s="20" t="s">
        <v>70</v>
      </c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2"/>
    </row>
    <row r="68" spans="1:13" x14ac:dyDescent="0.25">
      <c r="A68" s="20" t="s">
        <v>71</v>
      </c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2"/>
    </row>
    <row r="69" spans="1:13" x14ac:dyDescent="0.25">
      <c r="A69" s="20" t="s">
        <v>72</v>
      </c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2"/>
    </row>
    <row r="70" spans="1:13" x14ac:dyDescent="0.25">
      <c r="A70" s="20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2"/>
    </row>
    <row r="71" spans="1:13" x14ac:dyDescent="0.25">
      <c r="A71" s="20" t="s">
        <v>73</v>
      </c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2"/>
    </row>
    <row r="72" spans="1:13" x14ac:dyDescent="0.25">
      <c r="A72" s="20" t="s">
        <v>74</v>
      </c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2"/>
    </row>
    <row r="73" spans="1:13" x14ac:dyDescent="0.25">
      <c r="A73" s="20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2"/>
    </row>
    <row r="74" spans="1:13" x14ac:dyDescent="0.25">
      <c r="A74" s="20" t="s">
        <v>75</v>
      </c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2"/>
    </row>
    <row r="75" spans="1:13" x14ac:dyDescent="0.25">
      <c r="A75" s="20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2"/>
    </row>
    <row r="76" spans="1:13" x14ac:dyDescent="0.25">
      <c r="A76" s="23">
        <v>42606</v>
      </c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5"/>
    </row>
    <row r="77" spans="1:13" ht="15.75" thickBot="1" x14ac:dyDescent="0.3">
      <c r="A77" s="26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8"/>
    </row>
  </sheetData>
  <mergeCells count="37">
    <mergeCell ref="A1:M1"/>
    <mergeCell ref="A2:M2"/>
    <mergeCell ref="A3:A5"/>
    <mergeCell ref="B3:D3"/>
    <mergeCell ref="E3:G3"/>
    <mergeCell ref="H3:J3"/>
    <mergeCell ref="K3:M3"/>
    <mergeCell ref="B4:B5"/>
    <mergeCell ref="C4:C5"/>
    <mergeCell ref="D4:D5"/>
    <mergeCell ref="A68:M68"/>
    <mergeCell ref="K4:K5"/>
    <mergeCell ref="L4:L5"/>
    <mergeCell ref="M4:M5"/>
    <mergeCell ref="A60:M60"/>
    <mergeCell ref="A61:M61"/>
    <mergeCell ref="A62:M62"/>
    <mergeCell ref="E4:E5"/>
    <mergeCell ref="F4:F5"/>
    <mergeCell ref="G4:G5"/>
    <mergeCell ref="H4:H5"/>
    <mergeCell ref="I4:I5"/>
    <mergeCell ref="J4:J5"/>
    <mergeCell ref="A63:M63"/>
    <mergeCell ref="A64:M64"/>
    <mergeCell ref="A65:M65"/>
    <mergeCell ref="A66:M66"/>
    <mergeCell ref="A67:M67"/>
    <mergeCell ref="A75:M75"/>
    <mergeCell ref="A76:M76"/>
    <mergeCell ref="A77:M77"/>
    <mergeCell ref="A69:M69"/>
    <mergeCell ref="A70:M70"/>
    <mergeCell ref="A71:M71"/>
    <mergeCell ref="A72:M72"/>
    <mergeCell ref="A73:M73"/>
    <mergeCell ref="A74:M74"/>
  </mergeCells>
  <pageMargins left="0.2" right="0.2" top="0.25" bottom="0.2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D9E7E84-2F4B-490D-8061-C28D8E96CA16}"/>
</file>

<file path=customXml/itemProps2.xml><?xml version="1.0" encoding="utf-8"?>
<ds:datastoreItem xmlns:ds="http://schemas.openxmlformats.org/officeDocument/2006/customXml" ds:itemID="{2C6A3978-6B93-43CF-A76E-D2BAB8FA7230}"/>
</file>

<file path=customXml/itemProps3.xml><?xml version="1.0" encoding="utf-8"?>
<ds:datastoreItem xmlns:ds="http://schemas.openxmlformats.org/officeDocument/2006/customXml" ds:itemID="{23C958D8-C82E-4BBD-B927-0DF91F88A4B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U.S. Department of Labor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COWIE</dc:creator>
  <cp:lastModifiedBy>COWIE</cp:lastModifiedBy>
  <cp:lastPrinted>2016-08-31T20:51:05Z</cp:lastPrinted>
  <dcterms:created xsi:type="dcterms:W3CDTF">2016-08-31T20:47:37Z</dcterms:created>
  <dcterms:modified xsi:type="dcterms:W3CDTF">2016-08-31T20:51:11Z</dcterms:modified>
</cp:coreProperties>
</file>