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 Reversals 2017\"/>
    </mc:Choice>
  </mc:AlternateContent>
  <bookViews>
    <workbookView xWindow="0" yWindow="0" windowWidth="15360" windowHeight="7770"/>
  </bookViews>
  <sheets>
    <sheet name="Mar 17 LAA" sheetId="1" r:id="rId1"/>
  </sheets>
  <calcPr calcId="162913"/>
</workbook>
</file>

<file path=xl/calcChain.xml><?xml version="1.0" encoding="utf-8"?>
<calcChain xmlns="http://schemas.openxmlformats.org/spreadsheetml/2006/main">
  <c r="I59" i="1" l="1"/>
  <c r="B59" i="1" l="1"/>
  <c r="L59" i="1" l="1"/>
  <c r="M59" i="1" s="1"/>
  <c r="K59" i="1"/>
  <c r="H59" i="1"/>
  <c r="J59" i="1" s="1"/>
  <c r="G59" i="1"/>
  <c r="F59" i="1"/>
  <c r="E59" i="1"/>
  <c r="C59" i="1"/>
  <c r="D59" i="1" s="1"/>
</calcChain>
</file>

<file path=xl/sharedStrings.xml><?xml version="1.0" encoding="utf-8"?>
<sst xmlns="http://schemas.openxmlformats.org/spreadsheetml/2006/main" count="84" uniqueCount="75">
  <si>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</si>
  <si>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</si>
  <si>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</si>
  <si>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</si>
  <si>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</si>
  <si>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</si>
  <si>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</si>
  <si>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</si>
  <si>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</si>
  <si>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</si>
  <si>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</si>
  <si>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</si>
  <si>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</si>
  <si>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</si>
  <si>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</si>
  <si>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</si>
  <si>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</si>
  <si>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</si>
  <si>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</si>
  <si>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</si>
  <si>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</si>
  <si>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</si>
  <si>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</si>
  <si>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</si>
  <si>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</si>
  <si>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</si>
  <si>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</si>
  <si>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</si>
  <si>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</si>
  <si>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</si>
  <si>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</si>
  <si>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</si>
  <si>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</si>
  <si>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</si>
  <si>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</si>
  <si>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</si>
  <si>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</si>
  <si>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</si>
  <si>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</si>
  <si>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</si>
  <si>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</si>
  <si>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</si>
  <si>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</si>
  <si>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</si>
  <si>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</si>
  <si>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</si>
  <si>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</si>
  <si>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</si>
  <si>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</si>
  <si>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</si>
  <si>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</si>
  <si>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</si>
  <si>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</si>
  <si>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</si>
  <si>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</si>
  <si>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</si>
  <si>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</si>
  <si>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</si>
  <si>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</si>
  <si>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</si>
  <si>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</si>
  <si>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</si>
  <si>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</si>
  <si>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</si>
  <si>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</si>
  <si>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</si>
  <si>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</si>
  <si>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</si>
  <si>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</si>
  <si>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</si>
  <si>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</si>
  <si>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</si>
  <si>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</si>
  <si>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</si>
  <si>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March 2017 (04/01/2016 to 03/31/2017)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</si>
</sst>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Fill="1" applyBorder="1"/>
    <xf numFmtId="0" fontId="0" fillId="0" borderId="10" xfId="0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0" fontId="0" fillId="0" borderId="23" xfId="0" applyBorder="1"/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Fill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3" x14ac:dyDescent="0.3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ht="15" thickBot="1" x14ac:dyDescent="0.4">
      <c r="A2" s="33" t="s">
        <v>74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</row>
    <row r="3" spans="1:13" ht="15" thickBot="1" x14ac:dyDescent="0.4">
      <c r="A3" s="36" t="s">
        <v>1</v>
      </c>
      <c r="B3" s="39" t="s">
        <v>2</v>
      </c>
      <c r="C3" s="40"/>
      <c r="D3" s="41"/>
      <c r="E3" s="39" t="s">
        <v>3</v>
      </c>
      <c r="F3" s="40"/>
      <c r="G3" s="41"/>
      <c r="H3" s="39" t="s">
        <v>4</v>
      </c>
      <c r="I3" s="40"/>
      <c r="J3" s="41"/>
      <c r="K3" s="40" t="s">
        <v>5</v>
      </c>
      <c r="L3" s="40"/>
      <c r="M3" s="41"/>
    </row>
    <row r="4" spans="1:13" x14ac:dyDescent="0.35">
      <c r="A4" s="37"/>
      <c r="B4" s="42" t="s">
        <v>6</v>
      </c>
      <c r="C4" s="44" t="s">
        <v>7</v>
      </c>
      <c r="D4" s="46" t="s">
        <v>8</v>
      </c>
      <c r="E4" s="42" t="s">
        <v>6</v>
      </c>
      <c r="F4" s="44" t="s">
        <v>7</v>
      </c>
      <c r="G4" s="46" t="s">
        <v>8</v>
      </c>
      <c r="H4" s="42" t="s">
        <v>6</v>
      </c>
      <c r="I4" s="44" t="s">
        <v>7</v>
      </c>
      <c r="J4" s="46" t="s">
        <v>8</v>
      </c>
      <c r="K4" s="42" t="s">
        <v>6</v>
      </c>
      <c r="L4" s="44" t="s">
        <v>7</v>
      </c>
      <c r="M4" s="46" t="s">
        <v>8</v>
      </c>
    </row>
    <row r="5" spans="1:13" ht="15" thickBot="1" x14ac:dyDescent="0.4">
      <c r="A5" s="38"/>
      <c r="B5" s="43"/>
      <c r="C5" s="45"/>
      <c r="D5" s="47"/>
      <c r="E5" s="43"/>
      <c r="F5" s="45"/>
      <c r="G5" s="47"/>
      <c r="H5" s="43"/>
      <c r="I5" s="45"/>
      <c r="J5" s="47"/>
      <c r="K5" s="43"/>
      <c r="L5" s="45"/>
      <c r="M5" s="47"/>
    </row>
    <row r="6" spans="1:13" x14ac:dyDescent="0.35">
      <c r="A6" s="26" t="s">
        <v>9</v>
      </c>
      <c r="B6" s="2">
        <v>1651</v>
      </c>
      <c r="C6" s="3">
        <v>550</v>
      </c>
      <c r="D6" s="4">
        <v>0.33310000000000001</v>
      </c>
      <c r="E6" s="16">
        <v>127</v>
      </c>
      <c r="F6" s="3">
        <v>46</v>
      </c>
      <c r="G6" s="23">
        <v>0.36220000000000002</v>
      </c>
      <c r="H6" s="2">
        <v>1</v>
      </c>
      <c r="I6" s="3">
        <v>0</v>
      </c>
      <c r="J6" s="4">
        <v>0</v>
      </c>
      <c r="K6" s="16">
        <v>1779</v>
      </c>
      <c r="L6" s="3">
        <v>596</v>
      </c>
      <c r="M6" s="4">
        <v>0.33500000000000002</v>
      </c>
    </row>
    <row r="7" spans="1:13" x14ac:dyDescent="0.35">
      <c r="A7" s="1" t="s">
        <v>10</v>
      </c>
      <c r="B7" s="5">
        <v>7952</v>
      </c>
      <c r="C7" s="6">
        <v>1931</v>
      </c>
      <c r="D7" s="7">
        <v>0.24279999999999999</v>
      </c>
      <c r="E7" s="17">
        <v>3857</v>
      </c>
      <c r="F7" s="6">
        <v>1562</v>
      </c>
      <c r="G7" s="24">
        <v>0.40500000000000003</v>
      </c>
      <c r="H7" s="5">
        <v>0</v>
      </c>
      <c r="I7" s="6">
        <v>0</v>
      </c>
      <c r="J7" s="7">
        <v>0</v>
      </c>
      <c r="K7" s="17">
        <v>11809</v>
      </c>
      <c r="L7" s="6">
        <v>3493</v>
      </c>
      <c r="M7" s="7">
        <v>0.29580000000000001</v>
      </c>
    </row>
    <row r="8" spans="1:13" x14ac:dyDescent="0.35">
      <c r="A8" s="1" t="s">
        <v>11</v>
      </c>
      <c r="B8" s="5">
        <v>8684</v>
      </c>
      <c r="C8" s="6">
        <v>1105</v>
      </c>
      <c r="D8" s="7">
        <v>0.12720000000000001</v>
      </c>
      <c r="E8" s="17">
        <v>1503</v>
      </c>
      <c r="F8" s="6">
        <v>783</v>
      </c>
      <c r="G8" s="24">
        <v>0.52100000000000002</v>
      </c>
      <c r="H8" s="5">
        <v>0</v>
      </c>
      <c r="I8" s="6">
        <v>0</v>
      </c>
      <c r="J8" s="7">
        <v>0</v>
      </c>
      <c r="K8" s="17">
        <v>10187</v>
      </c>
      <c r="L8" s="6">
        <v>1888</v>
      </c>
      <c r="M8" s="7">
        <v>0.18529999999999999</v>
      </c>
    </row>
    <row r="9" spans="1:13" x14ac:dyDescent="0.35">
      <c r="A9" s="1" t="s">
        <v>12</v>
      </c>
      <c r="B9" s="8">
        <v>18299</v>
      </c>
      <c r="C9" s="6">
        <v>5378</v>
      </c>
      <c r="D9" s="7">
        <v>0.29389999999999999</v>
      </c>
      <c r="E9" s="17">
        <v>6442</v>
      </c>
      <c r="F9" s="6">
        <v>3070</v>
      </c>
      <c r="G9" s="24">
        <v>0.47660000000000002</v>
      </c>
      <c r="H9" s="5">
        <v>0</v>
      </c>
      <c r="I9" s="6">
        <v>0</v>
      </c>
      <c r="J9" s="7">
        <v>0</v>
      </c>
      <c r="K9" s="18">
        <v>24741</v>
      </c>
      <c r="L9" s="6">
        <v>8448</v>
      </c>
      <c r="M9" s="7">
        <v>0.34150000000000003</v>
      </c>
    </row>
    <row r="10" spans="1:13" x14ac:dyDescent="0.35">
      <c r="A10" s="1" t="s">
        <v>13</v>
      </c>
      <c r="B10" s="8">
        <v>171562</v>
      </c>
      <c r="C10" s="9">
        <v>81521</v>
      </c>
      <c r="D10" s="7">
        <v>0.47520000000000001</v>
      </c>
      <c r="E10" s="18">
        <v>22290</v>
      </c>
      <c r="F10" s="6">
        <v>7116</v>
      </c>
      <c r="G10" s="24">
        <v>0.31919999999999998</v>
      </c>
      <c r="H10" s="5">
        <v>0</v>
      </c>
      <c r="I10" s="6">
        <v>0</v>
      </c>
      <c r="J10" s="7">
        <v>0</v>
      </c>
      <c r="K10" s="18">
        <v>193852</v>
      </c>
      <c r="L10" s="9">
        <v>88637</v>
      </c>
      <c r="M10" s="7">
        <v>0.4572</v>
      </c>
    </row>
    <row r="11" spans="1:13" x14ac:dyDescent="0.35">
      <c r="A11" s="1" t="s">
        <v>14</v>
      </c>
      <c r="B11" s="5">
        <v>11027</v>
      </c>
      <c r="C11" s="6">
        <v>3720</v>
      </c>
      <c r="D11" s="7">
        <v>0.33739999999999998</v>
      </c>
      <c r="E11" s="17">
        <v>6864</v>
      </c>
      <c r="F11" s="6">
        <v>3456</v>
      </c>
      <c r="G11" s="24">
        <v>0.50349999999999995</v>
      </c>
      <c r="H11" s="5">
        <v>0</v>
      </c>
      <c r="I11" s="6">
        <v>0</v>
      </c>
      <c r="J11" s="7">
        <v>0</v>
      </c>
      <c r="K11" s="18">
        <v>17891</v>
      </c>
      <c r="L11" s="6">
        <v>7176</v>
      </c>
      <c r="M11" s="7">
        <v>0.40110000000000001</v>
      </c>
    </row>
    <row r="12" spans="1:13" x14ac:dyDescent="0.35">
      <c r="A12" s="1" t="s">
        <v>15</v>
      </c>
      <c r="B12" s="5">
        <v>6077</v>
      </c>
      <c r="C12" s="6">
        <v>1613</v>
      </c>
      <c r="D12" s="7">
        <v>0.26540000000000002</v>
      </c>
      <c r="E12" s="17">
        <v>7613</v>
      </c>
      <c r="F12" s="6">
        <v>1822</v>
      </c>
      <c r="G12" s="24">
        <v>0.23930000000000001</v>
      </c>
      <c r="H12" s="5">
        <v>0</v>
      </c>
      <c r="I12" s="6">
        <v>0</v>
      </c>
      <c r="J12" s="7">
        <v>0</v>
      </c>
      <c r="K12" s="18">
        <v>13690</v>
      </c>
      <c r="L12" s="6">
        <v>3435</v>
      </c>
      <c r="M12" s="7">
        <v>0.25090000000000001</v>
      </c>
    </row>
    <row r="13" spans="1:13" x14ac:dyDescent="0.35">
      <c r="A13" s="1" t="s">
        <v>16</v>
      </c>
      <c r="B13" s="5">
        <v>1364</v>
      </c>
      <c r="C13" s="6">
        <v>704</v>
      </c>
      <c r="D13" s="7">
        <v>0.5161</v>
      </c>
      <c r="E13" s="17">
        <v>703</v>
      </c>
      <c r="F13" s="6">
        <v>178</v>
      </c>
      <c r="G13" s="24">
        <v>0.25319999999999998</v>
      </c>
      <c r="H13" s="5">
        <v>0</v>
      </c>
      <c r="I13" s="6">
        <v>0</v>
      </c>
      <c r="J13" s="7">
        <v>0</v>
      </c>
      <c r="K13" s="17">
        <v>2067</v>
      </c>
      <c r="L13" s="6">
        <v>882</v>
      </c>
      <c r="M13" s="7">
        <v>0.42670000000000002</v>
      </c>
    </row>
    <row r="14" spans="1:13" x14ac:dyDescent="0.35">
      <c r="A14" s="1" t="s">
        <v>17</v>
      </c>
      <c r="B14" s="5">
        <v>2649</v>
      </c>
      <c r="C14" s="6">
        <v>581</v>
      </c>
      <c r="D14" s="7">
        <v>0.21929999999999999</v>
      </c>
      <c r="E14" s="17">
        <v>537</v>
      </c>
      <c r="F14" s="6">
        <v>366</v>
      </c>
      <c r="G14" s="24">
        <v>0.68159999999999998</v>
      </c>
      <c r="H14" s="5">
        <v>118</v>
      </c>
      <c r="I14" s="6">
        <v>99</v>
      </c>
      <c r="J14" s="7">
        <v>0.83899999999999997</v>
      </c>
      <c r="K14" s="17">
        <v>3304</v>
      </c>
      <c r="L14" s="6">
        <v>1046</v>
      </c>
      <c r="M14" s="7">
        <v>0.31659999999999999</v>
      </c>
    </row>
    <row r="15" spans="1:13" x14ac:dyDescent="0.35">
      <c r="A15" s="1" t="s">
        <v>18</v>
      </c>
      <c r="B15" s="8">
        <v>41525</v>
      </c>
      <c r="C15" s="9">
        <v>17801</v>
      </c>
      <c r="D15" s="7">
        <v>0.42870000000000003</v>
      </c>
      <c r="E15" s="18">
        <v>19186</v>
      </c>
      <c r="F15" s="6">
        <v>7446</v>
      </c>
      <c r="G15" s="24">
        <v>0.3881</v>
      </c>
      <c r="H15" s="5">
        <v>0</v>
      </c>
      <c r="I15" s="6">
        <v>0</v>
      </c>
      <c r="J15" s="7">
        <v>0</v>
      </c>
      <c r="K15" s="18">
        <v>60711</v>
      </c>
      <c r="L15" s="9">
        <v>25247</v>
      </c>
      <c r="M15" s="7">
        <v>0.41589999999999999</v>
      </c>
    </row>
    <row r="16" spans="1:13" x14ac:dyDescent="0.35">
      <c r="A16" s="1" t="s">
        <v>19</v>
      </c>
      <c r="B16" s="8">
        <v>22482</v>
      </c>
      <c r="C16" s="6">
        <v>5545</v>
      </c>
      <c r="D16" s="7">
        <v>0.24660000000000001</v>
      </c>
      <c r="E16" s="17">
        <v>6439</v>
      </c>
      <c r="F16" s="6">
        <v>3040</v>
      </c>
      <c r="G16" s="24">
        <v>0.47210000000000002</v>
      </c>
      <c r="H16" s="5">
        <v>0</v>
      </c>
      <c r="I16" s="6">
        <v>0</v>
      </c>
      <c r="J16" s="7">
        <v>0</v>
      </c>
      <c r="K16" s="18">
        <v>28921</v>
      </c>
      <c r="L16" s="6">
        <v>8585</v>
      </c>
      <c r="M16" s="7">
        <v>0.29680000000000001</v>
      </c>
    </row>
    <row r="17" spans="1:13" x14ac:dyDescent="0.35">
      <c r="A17" s="1" t="s">
        <v>20</v>
      </c>
      <c r="B17" s="5">
        <v>3493</v>
      </c>
      <c r="C17" s="6">
        <v>744</v>
      </c>
      <c r="D17" s="7">
        <v>0.21299999999999999</v>
      </c>
      <c r="E17" s="17">
        <v>343</v>
      </c>
      <c r="F17" s="6">
        <v>115</v>
      </c>
      <c r="G17" s="24">
        <v>0.33529999999999999</v>
      </c>
      <c r="H17" s="5">
        <v>0</v>
      </c>
      <c r="I17" s="6">
        <v>0</v>
      </c>
      <c r="J17" s="7">
        <v>0</v>
      </c>
      <c r="K17" s="17">
        <v>3836</v>
      </c>
      <c r="L17" s="6">
        <v>859</v>
      </c>
      <c r="M17" s="7">
        <v>0.22389999999999999</v>
      </c>
    </row>
    <row r="18" spans="1:13" x14ac:dyDescent="0.35">
      <c r="A18" s="1" t="s">
        <v>21</v>
      </c>
      <c r="B18" s="5">
        <v>9632</v>
      </c>
      <c r="C18" s="6">
        <v>3056</v>
      </c>
      <c r="D18" s="7">
        <v>0.31730000000000003</v>
      </c>
      <c r="E18" s="17">
        <v>3676</v>
      </c>
      <c r="F18" s="6">
        <v>1352</v>
      </c>
      <c r="G18" s="24">
        <v>0.36780000000000002</v>
      </c>
      <c r="H18" s="5">
        <v>1</v>
      </c>
      <c r="I18" s="6">
        <v>1</v>
      </c>
      <c r="J18" s="7">
        <v>1</v>
      </c>
      <c r="K18" s="17">
        <v>13309</v>
      </c>
      <c r="L18" s="6">
        <v>4409</v>
      </c>
      <c r="M18" s="7">
        <v>0.33129999999999998</v>
      </c>
    </row>
    <row r="19" spans="1:13" x14ac:dyDescent="0.35">
      <c r="A19" s="1" t="s">
        <v>22</v>
      </c>
      <c r="B19" s="5">
        <v>2573</v>
      </c>
      <c r="C19" s="6">
        <v>637</v>
      </c>
      <c r="D19" s="7">
        <v>0.24759999999999999</v>
      </c>
      <c r="E19" s="17">
        <v>667</v>
      </c>
      <c r="F19" s="6">
        <v>233</v>
      </c>
      <c r="G19" s="24">
        <v>0.3493</v>
      </c>
      <c r="H19" s="5">
        <v>1</v>
      </c>
      <c r="I19" s="6">
        <v>0</v>
      </c>
      <c r="J19" s="7">
        <v>0</v>
      </c>
      <c r="K19" s="17">
        <v>3241</v>
      </c>
      <c r="L19" s="6">
        <v>870</v>
      </c>
      <c r="M19" s="7">
        <v>0.26840000000000003</v>
      </c>
    </row>
    <row r="20" spans="1:13" x14ac:dyDescent="0.35">
      <c r="A20" s="1" t="s">
        <v>23</v>
      </c>
      <c r="B20" s="8">
        <v>35699</v>
      </c>
      <c r="C20" s="6">
        <v>9560</v>
      </c>
      <c r="D20" s="7">
        <v>0.26779999999999998</v>
      </c>
      <c r="E20" s="18">
        <v>14330</v>
      </c>
      <c r="F20" s="6">
        <v>3863</v>
      </c>
      <c r="G20" s="24">
        <v>0.26960000000000001</v>
      </c>
      <c r="H20" s="5">
        <v>0</v>
      </c>
      <c r="I20" s="6">
        <v>0</v>
      </c>
      <c r="J20" s="7">
        <v>0</v>
      </c>
      <c r="K20" s="18">
        <v>50029</v>
      </c>
      <c r="L20" s="9">
        <v>13423</v>
      </c>
      <c r="M20" s="7">
        <v>0.26829999999999998</v>
      </c>
    </row>
    <row r="21" spans="1:13" x14ac:dyDescent="0.35">
      <c r="A21" s="1" t="s">
        <v>24</v>
      </c>
      <c r="B21" s="5">
        <v>9268</v>
      </c>
      <c r="C21" s="6">
        <v>3109</v>
      </c>
      <c r="D21" s="7">
        <v>0.33550000000000002</v>
      </c>
      <c r="E21" s="17">
        <v>4949</v>
      </c>
      <c r="F21" s="6">
        <v>2184</v>
      </c>
      <c r="G21" s="24">
        <v>0.44130000000000003</v>
      </c>
      <c r="H21" s="5">
        <v>1</v>
      </c>
      <c r="I21" s="6">
        <v>0</v>
      </c>
      <c r="J21" s="7">
        <v>0</v>
      </c>
      <c r="K21" s="18">
        <v>14218</v>
      </c>
      <c r="L21" s="6">
        <v>5293</v>
      </c>
      <c r="M21" s="7">
        <v>0.37230000000000002</v>
      </c>
    </row>
    <row r="22" spans="1:13" x14ac:dyDescent="0.35">
      <c r="A22" s="1" t="s">
        <v>25</v>
      </c>
      <c r="B22" s="5">
        <v>8062</v>
      </c>
      <c r="C22" s="6">
        <v>2067</v>
      </c>
      <c r="D22" s="7">
        <v>0.25640000000000002</v>
      </c>
      <c r="E22" s="17">
        <v>1391</v>
      </c>
      <c r="F22" s="6">
        <v>447</v>
      </c>
      <c r="G22" s="24">
        <v>0.32140000000000002</v>
      </c>
      <c r="H22" s="5">
        <v>0</v>
      </c>
      <c r="I22" s="6">
        <v>0</v>
      </c>
      <c r="J22" s="7">
        <v>0</v>
      </c>
      <c r="K22" s="17">
        <v>9453</v>
      </c>
      <c r="L22" s="6">
        <v>2514</v>
      </c>
      <c r="M22" s="7">
        <v>0.26590000000000003</v>
      </c>
    </row>
    <row r="23" spans="1:13" x14ac:dyDescent="0.35">
      <c r="A23" s="1" t="s">
        <v>26</v>
      </c>
      <c r="B23" s="5">
        <v>12005</v>
      </c>
      <c r="C23" s="6">
        <v>3228</v>
      </c>
      <c r="D23" s="7">
        <v>0.26889999999999997</v>
      </c>
      <c r="E23" s="17">
        <v>2838</v>
      </c>
      <c r="F23" s="6">
        <v>798</v>
      </c>
      <c r="G23" s="24">
        <v>0.28120000000000001</v>
      </c>
      <c r="H23" s="5">
        <v>0</v>
      </c>
      <c r="I23" s="6">
        <v>0</v>
      </c>
      <c r="J23" s="7">
        <v>0</v>
      </c>
      <c r="K23" s="18">
        <v>14843</v>
      </c>
      <c r="L23" s="6">
        <v>4026</v>
      </c>
      <c r="M23" s="7">
        <v>0.2712</v>
      </c>
    </row>
    <row r="24" spans="1:13" x14ac:dyDescent="0.35">
      <c r="A24" s="1" t="s">
        <v>27</v>
      </c>
      <c r="B24" s="8">
        <v>15406</v>
      </c>
      <c r="C24" s="6">
        <v>3568</v>
      </c>
      <c r="D24" s="7">
        <v>0.2316</v>
      </c>
      <c r="E24" s="17">
        <v>4851</v>
      </c>
      <c r="F24" s="6">
        <v>1196</v>
      </c>
      <c r="G24" s="24">
        <v>0.2465</v>
      </c>
      <c r="H24" s="5">
        <v>0</v>
      </c>
      <c r="I24" s="6">
        <v>0</v>
      </c>
      <c r="J24" s="7">
        <v>0</v>
      </c>
      <c r="K24" s="18">
        <v>20257</v>
      </c>
      <c r="L24" s="6">
        <v>4764</v>
      </c>
      <c r="M24" s="7">
        <v>0.23519999999999999</v>
      </c>
    </row>
    <row r="25" spans="1:13" x14ac:dyDescent="0.35">
      <c r="A25" s="1" t="s">
        <v>28</v>
      </c>
      <c r="B25" s="8">
        <v>16083</v>
      </c>
      <c r="C25" s="6">
        <v>7966</v>
      </c>
      <c r="D25" s="7">
        <v>0.49530000000000002</v>
      </c>
      <c r="E25" s="17">
        <v>3269</v>
      </c>
      <c r="F25" s="6">
        <v>1126</v>
      </c>
      <c r="G25" s="24">
        <v>0.34439999999999998</v>
      </c>
      <c r="H25" s="5">
        <v>0</v>
      </c>
      <c r="I25" s="6">
        <v>0</v>
      </c>
      <c r="J25" s="7">
        <v>0</v>
      </c>
      <c r="K25" s="18">
        <v>19352</v>
      </c>
      <c r="L25" s="6">
        <v>9092</v>
      </c>
      <c r="M25" s="7">
        <v>0.4698</v>
      </c>
    </row>
    <row r="26" spans="1:13" x14ac:dyDescent="0.35">
      <c r="A26" s="1" t="s">
        <v>29</v>
      </c>
      <c r="B26" s="8">
        <v>16052</v>
      </c>
      <c r="C26" s="6">
        <v>4946</v>
      </c>
      <c r="D26" s="7">
        <v>0.30809999999999998</v>
      </c>
      <c r="E26" s="17">
        <v>6739</v>
      </c>
      <c r="F26" s="6">
        <v>2890</v>
      </c>
      <c r="G26" s="24">
        <v>0.42880000000000001</v>
      </c>
      <c r="H26" s="5">
        <v>1</v>
      </c>
      <c r="I26" s="6">
        <v>0</v>
      </c>
      <c r="J26" s="7">
        <v>0</v>
      </c>
      <c r="K26" s="18">
        <v>22792</v>
      </c>
      <c r="L26" s="6">
        <v>7836</v>
      </c>
      <c r="M26" s="7">
        <v>0.34379999999999999</v>
      </c>
    </row>
    <row r="27" spans="1:13" x14ac:dyDescent="0.35">
      <c r="A27" s="1" t="s">
        <v>30</v>
      </c>
      <c r="B27" s="5">
        <v>4093</v>
      </c>
      <c r="C27" s="6">
        <v>1236</v>
      </c>
      <c r="D27" s="7">
        <v>0.30199999999999999</v>
      </c>
      <c r="E27" s="17">
        <v>953</v>
      </c>
      <c r="F27" s="6">
        <v>314</v>
      </c>
      <c r="G27" s="24">
        <v>0.32950000000000002</v>
      </c>
      <c r="H27" s="5">
        <v>2</v>
      </c>
      <c r="I27" s="6">
        <v>0</v>
      </c>
      <c r="J27" s="7">
        <v>0</v>
      </c>
      <c r="K27" s="17">
        <v>5048</v>
      </c>
      <c r="L27" s="6">
        <v>1550</v>
      </c>
      <c r="M27" s="7">
        <v>0.30709999999999998</v>
      </c>
    </row>
    <row r="28" spans="1:13" x14ac:dyDescent="0.35">
      <c r="A28" s="1" t="s">
        <v>31</v>
      </c>
      <c r="B28" s="8">
        <v>31651</v>
      </c>
      <c r="C28" s="9">
        <v>12947</v>
      </c>
      <c r="D28" s="7">
        <v>0.40910000000000002</v>
      </c>
      <c r="E28" s="17">
        <v>5253</v>
      </c>
      <c r="F28" s="6">
        <v>1402</v>
      </c>
      <c r="G28" s="24">
        <v>0.26690000000000003</v>
      </c>
      <c r="H28" s="5">
        <v>0</v>
      </c>
      <c r="I28" s="6">
        <v>0</v>
      </c>
      <c r="J28" s="7">
        <v>0</v>
      </c>
      <c r="K28" s="18">
        <v>36904</v>
      </c>
      <c r="L28" s="9">
        <v>14349</v>
      </c>
      <c r="M28" s="7">
        <v>0.38879999999999998</v>
      </c>
    </row>
    <row r="29" spans="1:13" x14ac:dyDescent="0.35">
      <c r="A29" s="1" t="s">
        <v>32</v>
      </c>
      <c r="B29" s="8">
        <v>15677</v>
      </c>
      <c r="C29" s="6">
        <v>4279</v>
      </c>
      <c r="D29" s="7">
        <v>0.27289999999999998</v>
      </c>
      <c r="E29" s="17">
        <v>3207</v>
      </c>
      <c r="F29" s="6">
        <v>1200</v>
      </c>
      <c r="G29" s="24">
        <v>0.37419999999999998</v>
      </c>
      <c r="H29" s="5">
        <v>0</v>
      </c>
      <c r="I29" s="6">
        <v>0</v>
      </c>
      <c r="J29" s="7">
        <v>0</v>
      </c>
      <c r="K29" s="18">
        <v>18884</v>
      </c>
      <c r="L29" s="6">
        <v>5479</v>
      </c>
      <c r="M29" s="7">
        <v>0.29010000000000002</v>
      </c>
    </row>
    <row r="30" spans="1:13" x14ac:dyDescent="0.35">
      <c r="A30" s="1" t="s">
        <v>33</v>
      </c>
      <c r="B30" s="8">
        <v>13798</v>
      </c>
      <c r="C30" s="6">
        <v>4677</v>
      </c>
      <c r="D30" s="7">
        <v>0.33900000000000002</v>
      </c>
      <c r="E30" s="17">
        <v>2549</v>
      </c>
      <c r="F30" s="6">
        <v>1130</v>
      </c>
      <c r="G30" s="24">
        <v>0.44330000000000003</v>
      </c>
      <c r="H30" s="5">
        <v>0</v>
      </c>
      <c r="I30" s="6">
        <v>0</v>
      </c>
      <c r="J30" s="7">
        <v>0</v>
      </c>
      <c r="K30" s="18">
        <v>16347</v>
      </c>
      <c r="L30" s="6">
        <v>5807</v>
      </c>
      <c r="M30" s="7">
        <v>0.35520000000000002</v>
      </c>
    </row>
    <row r="31" spans="1:13" x14ac:dyDescent="0.35">
      <c r="A31" s="1" t="s">
        <v>34</v>
      </c>
      <c r="B31" s="8">
        <v>14185</v>
      </c>
      <c r="C31" s="6">
        <v>4997</v>
      </c>
      <c r="D31" s="7">
        <v>0.3523</v>
      </c>
      <c r="E31" s="17">
        <v>1647</v>
      </c>
      <c r="F31" s="6">
        <v>798</v>
      </c>
      <c r="G31" s="24">
        <v>0.48449999999999999</v>
      </c>
      <c r="H31" s="5">
        <v>0</v>
      </c>
      <c r="I31" s="6">
        <v>0</v>
      </c>
      <c r="J31" s="7">
        <v>0</v>
      </c>
      <c r="K31" s="18">
        <v>15832</v>
      </c>
      <c r="L31" s="6">
        <v>5795</v>
      </c>
      <c r="M31" s="7">
        <v>0.36599999999999999</v>
      </c>
    </row>
    <row r="32" spans="1:13" x14ac:dyDescent="0.35">
      <c r="A32" s="1" t="s">
        <v>35</v>
      </c>
      <c r="B32" s="5">
        <v>924</v>
      </c>
      <c r="C32" s="6">
        <v>202</v>
      </c>
      <c r="D32" s="7">
        <v>0.21859999999999999</v>
      </c>
      <c r="E32" s="17">
        <v>208</v>
      </c>
      <c r="F32" s="6">
        <v>67</v>
      </c>
      <c r="G32" s="24">
        <v>0.3221</v>
      </c>
      <c r="H32" s="5">
        <v>0</v>
      </c>
      <c r="I32" s="6">
        <v>0</v>
      </c>
      <c r="J32" s="7">
        <v>0</v>
      </c>
      <c r="K32" s="17">
        <v>1132</v>
      </c>
      <c r="L32" s="6">
        <v>269</v>
      </c>
      <c r="M32" s="7">
        <v>0.23760000000000001</v>
      </c>
    </row>
    <row r="33" spans="1:13" x14ac:dyDescent="0.35">
      <c r="A33" s="1" t="s">
        <v>36</v>
      </c>
      <c r="B33" s="8">
        <v>15683</v>
      </c>
      <c r="C33" s="6">
        <v>5975</v>
      </c>
      <c r="D33" s="7">
        <v>0.38100000000000001</v>
      </c>
      <c r="E33" s="17">
        <v>3347</v>
      </c>
      <c r="F33" s="6">
        <v>1683</v>
      </c>
      <c r="G33" s="24">
        <v>0.50280000000000002</v>
      </c>
      <c r="H33" s="5">
        <v>0</v>
      </c>
      <c r="I33" s="6">
        <v>0</v>
      </c>
      <c r="J33" s="7">
        <v>0</v>
      </c>
      <c r="K33" s="18">
        <v>19030</v>
      </c>
      <c r="L33" s="6">
        <v>7658</v>
      </c>
      <c r="M33" s="7">
        <v>0.40239999999999998</v>
      </c>
    </row>
    <row r="34" spans="1:13" x14ac:dyDescent="0.35">
      <c r="A34" s="1" t="s">
        <v>37</v>
      </c>
      <c r="B34" s="5">
        <v>5442</v>
      </c>
      <c r="C34" s="6">
        <v>1052</v>
      </c>
      <c r="D34" s="7">
        <v>0.1933</v>
      </c>
      <c r="E34" s="17">
        <v>497</v>
      </c>
      <c r="F34" s="6">
        <v>137</v>
      </c>
      <c r="G34" s="24">
        <v>0.2757</v>
      </c>
      <c r="H34" s="5">
        <v>0</v>
      </c>
      <c r="I34" s="6">
        <v>0</v>
      </c>
      <c r="J34" s="7">
        <v>0</v>
      </c>
      <c r="K34" s="17">
        <v>5939</v>
      </c>
      <c r="L34" s="6">
        <v>1189</v>
      </c>
      <c r="M34" s="7">
        <v>0.20019999999999999</v>
      </c>
    </row>
    <row r="35" spans="1:13" x14ac:dyDescent="0.35">
      <c r="A35" s="1" t="s">
        <v>38</v>
      </c>
      <c r="B35" s="5">
        <v>3520</v>
      </c>
      <c r="C35" s="6">
        <v>574</v>
      </c>
      <c r="D35" s="7">
        <v>0.16309999999999999</v>
      </c>
      <c r="E35" s="17">
        <v>972</v>
      </c>
      <c r="F35" s="6">
        <v>352</v>
      </c>
      <c r="G35" s="24">
        <v>0.36209999999999998</v>
      </c>
      <c r="H35" s="5">
        <v>0</v>
      </c>
      <c r="I35" s="6">
        <v>0</v>
      </c>
      <c r="J35" s="7">
        <v>0</v>
      </c>
      <c r="K35" s="17">
        <v>4492</v>
      </c>
      <c r="L35" s="6">
        <v>926</v>
      </c>
      <c r="M35" s="7">
        <v>0.20610000000000001</v>
      </c>
    </row>
    <row r="36" spans="1:13" x14ac:dyDescent="0.35">
      <c r="A36" s="1" t="s">
        <v>73</v>
      </c>
      <c r="B36" s="5">
        <v>1929</v>
      </c>
      <c r="C36" s="6">
        <v>855</v>
      </c>
      <c r="D36" s="7">
        <v>0.44319999999999998</v>
      </c>
      <c r="E36" s="17">
        <v>358</v>
      </c>
      <c r="F36" s="6">
        <v>109</v>
      </c>
      <c r="G36" s="24">
        <v>0.30449999999999999</v>
      </c>
      <c r="H36" s="5">
        <v>0</v>
      </c>
      <c r="I36" s="6">
        <v>0</v>
      </c>
      <c r="J36" s="7">
        <v>0</v>
      </c>
      <c r="K36" s="17">
        <v>2287</v>
      </c>
      <c r="L36" s="6">
        <v>964</v>
      </c>
      <c r="M36" s="7">
        <v>0.42149999999999999</v>
      </c>
    </row>
    <row r="37" spans="1:13" x14ac:dyDescent="0.35">
      <c r="A37" s="1" t="s">
        <v>39</v>
      </c>
      <c r="B37" s="8">
        <v>29169</v>
      </c>
      <c r="C37" s="6">
        <v>7618</v>
      </c>
      <c r="D37" s="7">
        <v>0.26119999999999999</v>
      </c>
      <c r="E37" s="17">
        <v>6099</v>
      </c>
      <c r="F37" s="6">
        <v>1890</v>
      </c>
      <c r="G37" s="24">
        <v>0.30990000000000001</v>
      </c>
      <c r="H37" s="5">
        <v>4</v>
      </c>
      <c r="I37" s="6">
        <v>2</v>
      </c>
      <c r="J37" s="7">
        <v>0.5</v>
      </c>
      <c r="K37" s="18">
        <v>35272</v>
      </c>
      <c r="L37" s="6">
        <v>9510</v>
      </c>
      <c r="M37" s="7">
        <v>0.26960000000000001</v>
      </c>
    </row>
    <row r="38" spans="1:13" x14ac:dyDescent="0.35">
      <c r="A38" s="1" t="s">
        <v>40</v>
      </c>
      <c r="B38" s="5">
        <v>6269</v>
      </c>
      <c r="C38" s="6">
        <v>1488</v>
      </c>
      <c r="D38" s="7">
        <v>0.2374</v>
      </c>
      <c r="E38" s="17">
        <v>5361</v>
      </c>
      <c r="F38" s="6">
        <v>2090</v>
      </c>
      <c r="G38" s="24">
        <v>0.38990000000000002</v>
      </c>
      <c r="H38" s="5">
        <v>0</v>
      </c>
      <c r="I38" s="6">
        <v>0</v>
      </c>
      <c r="J38" s="7">
        <v>0</v>
      </c>
      <c r="K38" s="17">
        <v>11630</v>
      </c>
      <c r="L38" s="6">
        <v>3578</v>
      </c>
      <c r="M38" s="7">
        <v>0.30769999999999997</v>
      </c>
    </row>
    <row r="39" spans="1:13" x14ac:dyDescent="0.35">
      <c r="A39" s="1" t="s">
        <v>41</v>
      </c>
      <c r="B39" s="5">
        <v>7408</v>
      </c>
      <c r="C39" s="6">
        <v>2861</v>
      </c>
      <c r="D39" s="7">
        <v>0.38619999999999999</v>
      </c>
      <c r="E39" s="17">
        <v>1226</v>
      </c>
      <c r="F39" s="6">
        <v>417</v>
      </c>
      <c r="G39" s="24">
        <v>0.34010000000000001</v>
      </c>
      <c r="H39" s="5">
        <v>0</v>
      </c>
      <c r="I39" s="6">
        <v>0</v>
      </c>
      <c r="J39" s="7">
        <v>0</v>
      </c>
      <c r="K39" s="17">
        <v>8634</v>
      </c>
      <c r="L39" s="6">
        <v>3278</v>
      </c>
      <c r="M39" s="7">
        <v>0.37969999999999998</v>
      </c>
    </row>
    <row r="40" spans="1:13" x14ac:dyDescent="0.35">
      <c r="A40" s="1" t="s">
        <v>42</v>
      </c>
      <c r="B40" s="8">
        <v>19633</v>
      </c>
      <c r="C40" s="6">
        <v>6903</v>
      </c>
      <c r="D40" s="7">
        <v>0.35160000000000002</v>
      </c>
      <c r="E40" s="17">
        <v>10917</v>
      </c>
      <c r="F40" s="6">
        <v>1260</v>
      </c>
      <c r="G40" s="24">
        <v>0.1154</v>
      </c>
      <c r="H40" s="5">
        <v>0</v>
      </c>
      <c r="I40" s="6">
        <v>0</v>
      </c>
      <c r="J40" s="7">
        <v>0</v>
      </c>
      <c r="K40" s="18">
        <v>30550</v>
      </c>
      <c r="L40" s="6">
        <v>8163</v>
      </c>
      <c r="M40" s="7">
        <v>0.26719999999999999</v>
      </c>
    </row>
    <row r="41" spans="1:13" x14ac:dyDescent="0.35">
      <c r="A41" s="1" t="s">
        <v>43</v>
      </c>
      <c r="B41" s="5">
        <v>10398</v>
      </c>
      <c r="C41" s="6">
        <v>2646</v>
      </c>
      <c r="D41" s="7">
        <v>0.2545</v>
      </c>
      <c r="E41" s="17">
        <v>5658</v>
      </c>
      <c r="F41" s="6">
        <v>2018</v>
      </c>
      <c r="G41" s="24">
        <v>0.35670000000000002</v>
      </c>
      <c r="H41" s="5">
        <v>0</v>
      </c>
      <c r="I41" s="6">
        <v>0</v>
      </c>
      <c r="J41" s="7">
        <v>0</v>
      </c>
      <c r="K41" s="18">
        <v>16056</v>
      </c>
      <c r="L41" s="6">
        <v>4664</v>
      </c>
      <c r="M41" s="7">
        <v>0.29049999999999998</v>
      </c>
    </row>
    <row r="42" spans="1:13" x14ac:dyDescent="0.35">
      <c r="A42" s="1" t="s">
        <v>44</v>
      </c>
      <c r="B42" s="5">
        <v>10445</v>
      </c>
      <c r="C42" s="6">
        <v>2968</v>
      </c>
      <c r="D42" s="7">
        <v>0.28420000000000001</v>
      </c>
      <c r="E42" s="17">
        <v>2453</v>
      </c>
      <c r="F42" s="6">
        <v>827</v>
      </c>
      <c r="G42" s="24">
        <v>0.33710000000000001</v>
      </c>
      <c r="H42" s="5">
        <v>0</v>
      </c>
      <c r="I42" s="6">
        <v>0</v>
      </c>
      <c r="J42" s="7">
        <v>0</v>
      </c>
      <c r="K42" s="17">
        <v>12898</v>
      </c>
      <c r="L42" s="6">
        <v>3795</v>
      </c>
      <c r="M42" s="7">
        <v>0.29420000000000002</v>
      </c>
    </row>
    <row r="43" spans="1:13" x14ac:dyDescent="0.35">
      <c r="A43" s="1" t="s">
        <v>45</v>
      </c>
      <c r="B43" s="5">
        <v>11461</v>
      </c>
      <c r="C43" s="6">
        <v>3156</v>
      </c>
      <c r="D43" s="7">
        <v>0.27539999999999998</v>
      </c>
      <c r="E43" s="17">
        <v>1883</v>
      </c>
      <c r="F43" s="6">
        <v>484</v>
      </c>
      <c r="G43" s="24">
        <v>0.25700000000000001</v>
      </c>
      <c r="H43" s="5">
        <v>0</v>
      </c>
      <c r="I43" s="6">
        <v>0</v>
      </c>
      <c r="J43" s="7">
        <v>0</v>
      </c>
      <c r="K43" s="17">
        <v>13344</v>
      </c>
      <c r="L43" s="6">
        <v>3640</v>
      </c>
      <c r="M43" s="7">
        <v>0.27279999999999999</v>
      </c>
    </row>
    <row r="44" spans="1:13" x14ac:dyDescent="0.35">
      <c r="A44" s="1" t="s">
        <v>46</v>
      </c>
      <c r="B44" s="8">
        <v>48436</v>
      </c>
      <c r="C44" s="9">
        <v>14138</v>
      </c>
      <c r="D44" s="7">
        <v>0.29189999999999999</v>
      </c>
      <c r="E44" s="18">
        <v>13965</v>
      </c>
      <c r="F44" s="6">
        <v>5731</v>
      </c>
      <c r="G44" s="24">
        <v>0.41039999999999999</v>
      </c>
      <c r="H44" s="5">
        <v>0</v>
      </c>
      <c r="I44" s="6">
        <v>0</v>
      </c>
      <c r="J44" s="7">
        <v>0</v>
      </c>
      <c r="K44" s="18">
        <v>62401</v>
      </c>
      <c r="L44" s="9">
        <v>19869</v>
      </c>
      <c r="M44" s="7">
        <v>0.31840000000000002</v>
      </c>
    </row>
    <row r="45" spans="1:13" x14ac:dyDescent="0.35">
      <c r="A45" s="1" t="s">
        <v>47</v>
      </c>
      <c r="B45" s="5">
        <v>4725</v>
      </c>
      <c r="C45" s="6">
        <v>1207</v>
      </c>
      <c r="D45" s="7">
        <v>0.25540000000000002</v>
      </c>
      <c r="E45" s="17">
        <v>695</v>
      </c>
      <c r="F45" s="6">
        <v>284</v>
      </c>
      <c r="G45" s="24">
        <v>0.40860000000000002</v>
      </c>
      <c r="H45" s="5">
        <v>0</v>
      </c>
      <c r="I45" s="6">
        <v>0</v>
      </c>
      <c r="J45" s="7">
        <v>0</v>
      </c>
      <c r="K45" s="17">
        <v>5420</v>
      </c>
      <c r="L45" s="6">
        <v>1491</v>
      </c>
      <c r="M45" s="7">
        <v>0.27510000000000001</v>
      </c>
    </row>
    <row r="46" spans="1:13" x14ac:dyDescent="0.35">
      <c r="A46" s="1" t="s">
        <v>48</v>
      </c>
      <c r="B46" s="5">
        <v>3398</v>
      </c>
      <c r="C46" s="6">
        <v>1357</v>
      </c>
      <c r="D46" s="7">
        <v>0.39939999999999998</v>
      </c>
      <c r="E46" s="17">
        <v>806</v>
      </c>
      <c r="F46" s="6">
        <v>270</v>
      </c>
      <c r="G46" s="24">
        <v>0.33500000000000002</v>
      </c>
      <c r="H46" s="5">
        <v>0</v>
      </c>
      <c r="I46" s="6">
        <v>0</v>
      </c>
      <c r="J46" s="7">
        <v>0</v>
      </c>
      <c r="K46" s="17">
        <v>4204</v>
      </c>
      <c r="L46" s="6">
        <v>1627</v>
      </c>
      <c r="M46" s="7">
        <v>0.38700000000000001</v>
      </c>
    </row>
    <row r="47" spans="1:13" x14ac:dyDescent="0.35">
      <c r="A47" s="1" t="s">
        <v>49</v>
      </c>
      <c r="B47" s="5">
        <v>10701</v>
      </c>
      <c r="C47" s="6">
        <v>3628</v>
      </c>
      <c r="D47" s="7">
        <v>0.33900000000000002</v>
      </c>
      <c r="E47" s="17">
        <v>2096</v>
      </c>
      <c r="F47" s="6">
        <v>1139</v>
      </c>
      <c r="G47" s="24">
        <v>0.54339999999999999</v>
      </c>
      <c r="H47" s="5">
        <v>0</v>
      </c>
      <c r="I47" s="6">
        <v>0</v>
      </c>
      <c r="J47" s="7">
        <v>0</v>
      </c>
      <c r="K47" s="18">
        <v>12797</v>
      </c>
      <c r="L47" s="6">
        <v>4767</v>
      </c>
      <c r="M47" s="7">
        <v>0.3725</v>
      </c>
    </row>
    <row r="48" spans="1:13" x14ac:dyDescent="0.35">
      <c r="A48" s="1" t="s">
        <v>50</v>
      </c>
      <c r="B48" s="5">
        <v>717</v>
      </c>
      <c r="C48" s="6">
        <v>128</v>
      </c>
      <c r="D48" s="7">
        <v>0.17849999999999999</v>
      </c>
      <c r="E48" s="17">
        <v>176</v>
      </c>
      <c r="F48" s="6">
        <v>75</v>
      </c>
      <c r="G48" s="24">
        <v>0.42609999999999998</v>
      </c>
      <c r="H48" s="5">
        <v>0</v>
      </c>
      <c r="I48" s="6">
        <v>0</v>
      </c>
      <c r="J48" s="7">
        <v>0</v>
      </c>
      <c r="K48" s="17">
        <v>893</v>
      </c>
      <c r="L48" s="6">
        <v>203</v>
      </c>
      <c r="M48" s="7">
        <v>0.2273</v>
      </c>
    </row>
    <row r="49" spans="1:13" x14ac:dyDescent="0.35">
      <c r="A49" s="1" t="s">
        <v>51</v>
      </c>
      <c r="B49" s="5">
        <v>10436</v>
      </c>
      <c r="C49" s="6">
        <v>2210</v>
      </c>
      <c r="D49" s="7">
        <v>0.21179999999999999</v>
      </c>
      <c r="E49" s="17">
        <v>2431</v>
      </c>
      <c r="F49" s="6">
        <v>1039</v>
      </c>
      <c r="G49" s="24">
        <v>0.4274</v>
      </c>
      <c r="H49" s="5">
        <v>0</v>
      </c>
      <c r="I49" s="6">
        <v>1</v>
      </c>
      <c r="J49" s="7">
        <v>0</v>
      </c>
      <c r="K49" s="18">
        <v>12867</v>
      </c>
      <c r="L49" s="6">
        <v>3250</v>
      </c>
      <c r="M49" s="7">
        <v>0.25259999999999999</v>
      </c>
    </row>
    <row r="50" spans="1:13" x14ac:dyDescent="0.35">
      <c r="A50" s="1" t="s">
        <v>52</v>
      </c>
      <c r="B50" s="8">
        <v>72480</v>
      </c>
      <c r="C50" s="9">
        <v>14185</v>
      </c>
      <c r="D50" s="7">
        <v>0.19570000000000001</v>
      </c>
      <c r="E50" s="18">
        <v>23612</v>
      </c>
      <c r="F50" s="6">
        <v>9251</v>
      </c>
      <c r="G50" s="24">
        <v>0.39179999999999998</v>
      </c>
      <c r="H50" s="5">
        <v>0</v>
      </c>
      <c r="I50" s="6">
        <v>0</v>
      </c>
      <c r="J50" s="7">
        <v>0</v>
      </c>
      <c r="K50" s="18">
        <v>96092</v>
      </c>
      <c r="L50" s="9">
        <v>23436</v>
      </c>
      <c r="M50" s="7">
        <v>0.24390000000000001</v>
      </c>
    </row>
    <row r="51" spans="1:13" x14ac:dyDescent="0.35">
      <c r="A51" s="1" t="s">
        <v>53</v>
      </c>
      <c r="B51" s="5">
        <v>6706</v>
      </c>
      <c r="C51" s="6">
        <v>1310</v>
      </c>
      <c r="D51" s="7">
        <v>0.1953</v>
      </c>
      <c r="E51" s="17">
        <v>1601</v>
      </c>
      <c r="F51" s="6">
        <v>397</v>
      </c>
      <c r="G51" s="24">
        <v>0.248</v>
      </c>
      <c r="H51" s="5">
        <v>0</v>
      </c>
      <c r="I51" s="6">
        <v>0</v>
      </c>
      <c r="J51" s="7">
        <v>0</v>
      </c>
      <c r="K51" s="17">
        <v>8307</v>
      </c>
      <c r="L51" s="6">
        <v>1707</v>
      </c>
      <c r="M51" s="7">
        <v>0.20549999999999999</v>
      </c>
    </row>
    <row r="52" spans="1:13" x14ac:dyDescent="0.35">
      <c r="A52" s="1" t="s">
        <v>54</v>
      </c>
      <c r="B52" s="8">
        <v>10452</v>
      </c>
      <c r="C52" s="6">
        <v>1777</v>
      </c>
      <c r="D52" s="7">
        <v>0.17</v>
      </c>
      <c r="E52" s="17">
        <v>4960</v>
      </c>
      <c r="F52" s="6">
        <v>2483</v>
      </c>
      <c r="G52" s="24">
        <v>0.50060000000000004</v>
      </c>
      <c r="H52" s="5">
        <v>0</v>
      </c>
      <c r="I52" s="6">
        <v>0</v>
      </c>
      <c r="J52" s="7">
        <v>0</v>
      </c>
      <c r="K52" s="18">
        <v>15412</v>
      </c>
      <c r="L52" s="6">
        <v>4260</v>
      </c>
      <c r="M52" s="7">
        <v>0.27639999999999998</v>
      </c>
    </row>
    <row r="53" spans="1:13" x14ac:dyDescent="0.35">
      <c r="A53" s="1" t="s">
        <v>55</v>
      </c>
      <c r="B53" s="5">
        <v>102</v>
      </c>
      <c r="C53" s="6">
        <v>27</v>
      </c>
      <c r="D53" s="7">
        <v>0.26469999999999999</v>
      </c>
      <c r="E53" s="17">
        <v>18</v>
      </c>
      <c r="F53" s="6">
        <v>13</v>
      </c>
      <c r="G53" s="24">
        <v>0.72219999999999995</v>
      </c>
      <c r="H53" s="5">
        <v>0</v>
      </c>
      <c r="I53" s="6">
        <v>0</v>
      </c>
      <c r="J53" s="7">
        <v>0</v>
      </c>
      <c r="K53" s="17">
        <v>120</v>
      </c>
      <c r="L53" s="6">
        <v>40</v>
      </c>
      <c r="M53" s="7">
        <v>0.33329999999999999</v>
      </c>
    </row>
    <row r="54" spans="1:13" x14ac:dyDescent="0.35">
      <c r="A54" s="1" t="s">
        <v>56</v>
      </c>
      <c r="B54" s="5">
        <v>904</v>
      </c>
      <c r="C54" s="6">
        <v>169</v>
      </c>
      <c r="D54" s="7">
        <v>0.18690000000000001</v>
      </c>
      <c r="E54" s="17">
        <v>386</v>
      </c>
      <c r="F54" s="6">
        <v>160</v>
      </c>
      <c r="G54" s="24">
        <v>0.41449999999999998</v>
      </c>
      <c r="H54" s="5">
        <v>0</v>
      </c>
      <c r="I54" s="6">
        <v>0</v>
      </c>
      <c r="J54" s="7">
        <v>0</v>
      </c>
      <c r="K54" s="17">
        <v>1290</v>
      </c>
      <c r="L54" s="6">
        <v>329</v>
      </c>
      <c r="M54" s="7">
        <v>0.255</v>
      </c>
    </row>
    <row r="55" spans="1:13" x14ac:dyDescent="0.35">
      <c r="A55" s="1" t="s">
        <v>57</v>
      </c>
      <c r="B55" s="8">
        <v>14295</v>
      </c>
      <c r="C55" s="6">
        <v>4936</v>
      </c>
      <c r="D55" s="7">
        <v>0.3453</v>
      </c>
      <c r="E55" s="17">
        <v>2838</v>
      </c>
      <c r="F55" s="6">
        <v>991</v>
      </c>
      <c r="G55" s="24">
        <v>0.34920000000000001</v>
      </c>
      <c r="H55" s="5">
        <v>1</v>
      </c>
      <c r="I55" s="6">
        <v>1</v>
      </c>
      <c r="J55" s="7">
        <v>1</v>
      </c>
      <c r="K55" s="18">
        <v>17134</v>
      </c>
      <c r="L55" s="6">
        <v>5928</v>
      </c>
      <c r="M55" s="7">
        <v>0.34599999999999997</v>
      </c>
    </row>
    <row r="56" spans="1:13" x14ac:dyDescent="0.35">
      <c r="A56" s="1" t="s">
        <v>58</v>
      </c>
      <c r="B56" s="8">
        <v>14618</v>
      </c>
      <c r="C56" s="6">
        <v>5386</v>
      </c>
      <c r="D56" s="7">
        <v>0.36840000000000001</v>
      </c>
      <c r="E56" s="17">
        <v>2653</v>
      </c>
      <c r="F56" s="6">
        <v>682</v>
      </c>
      <c r="G56" s="24">
        <v>0.2571</v>
      </c>
      <c r="H56" s="5">
        <v>0</v>
      </c>
      <c r="I56" s="6">
        <v>0</v>
      </c>
      <c r="J56" s="7">
        <v>0</v>
      </c>
      <c r="K56" s="18">
        <v>17271</v>
      </c>
      <c r="L56" s="6">
        <v>6068</v>
      </c>
      <c r="M56" s="7">
        <v>0.3513</v>
      </c>
    </row>
    <row r="57" spans="1:13" x14ac:dyDescent="0.35">
      <c r="A57" s="1" t="s">
        <v>59</v>
      </c>
      <c r="B57" s="5">
        <v>2780</v>
      </c>
      <c r="C57" s="6">
        <v>851</v>
      </c>
      <c r="D57" s="7">
        <v>0.30609999999999998</v>
      </c>
      <c r="E57" s="17">
        <v>1269</v>
      </c>
      <c r="F57" s="6">
        <v>700</v>
      </c>
      <c r="G57" s="24">
        <v>0.55159999999999998</v>
      </c>
      <c r="H57" s="5">
        <v>89</v>
      </c>
      <c r="I57" s="6">
        <v>43</v>
      </c>
      <c r="J57" s="7">
        <v>0.48309999999999997</v>
      </c>
      <c r="K57" s="17">
        <v>4138</v>
      </c>
      <c r="L57" s="6">
        <v>1594</v>
      </c>
      <c r="M57" s="7">
        <v>0.38519999999999999</v>
      </c>
    </row>
    <row r="58" spans="1:13" ht="15" thickBot="1" x14ac:dyDescent="0.4">
      <c r="A58" s="10" t="s">
        <v>60</v>
      </c>
      <c r="B58" s="20">
        <v>1346</v>
      </c>
      <c r="C58" s="21">
        <v>308</v>
      </c>
      <c r="D58" s="22">
        <v>0.2288</v>
      </c>
      <c r="E58" s="19">
        <v>703</v>
      </c>
      <c r="F58" s="11">
        <v>280</v>
      </c>
      <c r="G58" s="25">
        <v>0.39829999999999999</v>
      </c>
      <c r="H58" s="20">
        <v>0</v>
      </c>
      <c r="I58" s="21">
        <v>0</v>
      </c>
      <c r="J58" s="22">
        <v>0</v>
      </c>
      <c r="K58" s="19">
        <v>2049</v>
      </c>
      <c r="L58" s="11">
        <v>588</v>
      </c>
      <c r="M58" s="12">
        <v>0.28699999999999998</v>
      </c>
    </row>
    <row r="59" spans="1:13" ht="15" thickBot="1" x14ac:dyDescent="0.4">
      <c r="A59" s="29" t="s">
        <v>61</v>
      </c>
      <c r="B59" s="28">
        <f>SUM(B6:B58)</f>
        <v>825326</v>
      </c>
      <c r="C59" s="13">
        <f>SUM(C6:C58)</f>
        <v>275381</v>
      </c>
      <c r="D59" s="14">
        <f>C59/B59</f>
        <v>0.33366330395504323</v>
      </c>
      <c r="E59" s="13">
        <f>SUM(E6:E58)</f>
        <v>229411</v>
      </c>
      <c r="F59" s="13">
        <f>SUM(F6:F58)</f>
        <v>82762</v>
      </c>
      <c r="G59" s="14">
        <f>F59/E59</f>
        <v>0.36075863842623063</v>
      </c>
      <c r="H59" s="13">
        <f>SUM(H6:H58)</f>
        <v>219</v>
      </c>
      <c r="I59" s="13">
        <f>SUM(I6:I58)</f>
        <v>147</v>
      </c>
      <c r="J59" s="14">
        <f>I59/H59</f>
        <v>0.67123287671232879</v>
      </c>
      <c r="K59" s="13">
        <f>SUM(K6:K58)</f>
        <v>1054956</v>
      </c>
      <c r="L59" s="15">
        <f>SUM(L6:L58)</f>
        <v>358290</v>
      </c>
      <c r="M59" s="27">
        <f>L59/K59</f>
        <v>0.33962553888503405</v>
      </c>
    </row>
    <row r="60" spans="1:13" x14ac:dyDescent="0.35">
      <c r="A60" s="48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50"/>
    </row>
    <row r="61" spans="1:13" x14ac:dyDescent="0.35">
      <c r="A61" s="51" t="s">
        <v>62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3"/>
    </row>
    <row r="62" spans="1:13" x14ac:dyDescent="0.35">
      <c r="A62" s="48" t="s">
        <v>63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50"/>
    </row>
    <row r="63" spans="1:13" x14ac:dyDescent="0.35">
      <c r="A63" s="48" t="s">
        <v>64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50"/>
    </row>
    <row r="64" spans="1:13" x14ac:dyDescent="0.35">
      <c r="A64" s="48" t="s">
        <v>65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50"/>
    </row>
    <row r="65" spans="1:13" x14ac:dyDescent="0.35">
      <c r="A65" s="48" t="s">
        <v>66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50"/>
    </row>
    <row r="66" spans="1:13" x14ac:dyDescent="0.35">
      <c r="A66" s="48" t="s">
        <v>67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50"/>
    </row>
    <row r="67" spans="1:13" x14ac:dyDescent="0.35">
      <c r="A67" s="48" t="s">
        <v>68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50"/>
    </row>
    <row r="68" spans="1:13" x14ac:dyDescent="0.35">
      <c r="A68" s="48" t="s">
        <v>69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50"/>
    </row>
    <row r="69" spans="1:13" x14ac:dyDescent="0.35">
      <c r="A69" s="48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50"/>
    </row>
    <row r="70" spans="1:13" x14ac:dyDescent="0.35">
      <c r="A70" s="48" t="s">
        <v>70</v>
      </c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50"/>
    </row>
    <row r="71" spans="1:13" x14ac:dyDescent="0.35">
      <c r="A71" s="48" t="s">
        <v>71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50"/>
    </row>
    <row r="72" spans="1:13" x14ac:dyDescent="0.35">
      <c r="A72" s="48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50"/>
    </row>
    <row r="73" spans="1:13" x14ac:dyDescent="0.35">
      <c r="A73" s="48" t="s">
        <v>72</v>
      </c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50"/>
    </row>
    <row r="74" spans="1:13" x14ac:dyDescent="0.35">
      <c r="A74" s="48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50"/>
    </row>
    <row r="75" spans="1:13" x14ac:dyDescent="0.35">
      <c r="A75" s="54">
        <v>42880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6"/>
    </row>
    <row r="76" spans="1:13" ht="15" thickBot="1" x14ac:dyDescent="0.4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9"/>
    </row>
  </sheetData>
  <mergeCells count="36">
    <mergeCell ref="A66:M66"/>
    <mergeCell ref="A74:M74"/>
    <mergeCell ref="A75:M75"/>
    <mergeCell ref="A76:M76"/>
    <mergeCell ref="A68:M68"/>
    <mergeCell ref="A69:M69"/>
    <mergeCell ref="A70:M70"/>
    <mergeCell ref="A71:M71"/>
    <mergeCell ref="A72:M72"/>
    <mergeCell ref="A73:M73"/>
    <mergeCell ref="A67:M67"/>
    <mergeCell ref="A60:M60"/>
    <mergeCell ref="A65:M65"/>
    <mergeCell ref="G4:G5"/>
    <mergeCell ref="H4:H5"/>
    <mergeCell ref="I4:I5"/>
    <mergeCell ref="J4:J5"/>
    <mergeCell ref="K4:K5"/>
    <mergeCell ref="A62:M62"/>
    <mergeCell ref="A63:M63"/>
    <mergeCell ref="A64:M64"/>
    <mergeCell ref="A61:M61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E4:E5"/>
    <mergeCell ref="F4:F5"/>
    <mergeCell ref="L4:L5"/>
    <mergeCell ref="M4:M5"/>
  </mergeCells>
  <pageMargins left="0.2" right="0.2" top="0.25" bottom="0.25" header="0.3" footer="0.3"/>
  <pageSetup orientation="landscape" r:id="rId1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0496BF-14B5-48C3-8DF0-4E4D33406CEC}"/>
</file>

<file path=customXml/itemProps2.xml><?xml version="1.0" encoding="utf-8"?>
<ds:datastoreItem xmlns:ds="http://schemas.openxmlformats.org/officeDocument/2006/customXml" ds:itemID="{4E332570-CAAF-4843-A0F9-AF984C0B93B2}"/>
</file>

<file path=customXml/itemProps3.xml><?xml version="1.0" encoding="utf-8"?>
<ds:datastoreItem xmlns:ds="http://schemas.openxmlformats.org/officeDocument/2006/customXml" ds:itemID="{5B57D436-804F-4D44-8D88-DF29F77779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17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2016-08-31T20:51:05Z</cp:lastPrinted>
  <dcterms:created xsi:type="dcterms:W3CDTF">2016-08-31T20:47:37Z</dcterms:created>
  <dcterms:modified xsi:type="dcterms:W3CDTF">2021-07-02T11:49:36Z</dcterms:modified>
</cp:coreProperties>
</file>