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lessas.catherine\OneDrive - US Department of Labor - DOL\tickets\new\wt11513-uar\unemploy\docs\reversal\"/>
    </mc:Choice>
  </mc:AlternateContent>
  <bookViews>
    <workbookView xWindow="0" yWindow="0" windowWidth="15345" windowHeight="4545"/>
  </bookViews>
  <sheets>
    <sheet name="Mar 18 LAA" sheetId="1" r:id="rId1"/>
  </sheets>
  <calcPr calcId="162913"/>
</workbook>
</file>

<file path=xl/calcChain.xml><?xml version="1.0" encoding="utf-8"?>
<calcChain xmlns="http://schemas.openxmlformats.org/spreadsheetml/2006/main">
  <c r="I59" i="1" l="1"/>
  <c r="L59" i="1" l="1"/>
  <c r="K59" i="1"/>
  <c r="H59" i="1" l="1"/>
  <c r="J59" i="1" s="1"/>
  <c r="F59" i="1"/>
  <c r="E59" i="1"/>
  <c r="C59" i="1"/>
  <c r="B59" i="1"/>
  <c r="D59" i="1" l="1"/>
  <c r="G59" i="1"/>
  <c r="M59" i="1"/>
</calcChain>
</file>

<file path=xl/sharedStrings.xml><?xml version="1.0" encoding="utf-8"?>
<sst xmlns="http://schemas.openxmlformats.org/spreadsheetml/2006/main" count="84" uniqueCount="75">
  <si>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</si>
  <si>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</si>
  <si>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</si>
  <si>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</si>
  <si>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</si>
  <si>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</si>
  <si>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</si>
  <si>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</si>
  <si>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</si>
  <si>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</si>
  <si>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</si>
  <si>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</si>
  <si>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</si>
  <si>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</si>
  <si>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</si>
  <si>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</si>
  <si>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</si>
  <si>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</si>
  <si>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</si>
  <si>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</si>
  <si>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</si>
  <si>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</si>
  <si>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</si>
  <si>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</si>
  <si>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</si>
  <si>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</si>
  <si>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</si>
  <si>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</si>
  <si>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</si>
  <si>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</si>
  <si>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</si>
  <si>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</si>
  <si>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</si>
  <si>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</si>
  <si>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</si>
  <si>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</si>
  <si>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</si>
  <si>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</si>
  <si>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</si>
  <si>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</si>
  <si>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</si>
  <si>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</si>
  <si>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</si>
  <si>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</si>
  <si>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</si>
  <si>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</si>
  <si>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</si>
  <si>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</si>
  <si>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</si>
  <si>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</si>
  <si>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</si>
  <si>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</si>
  <si>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</si>
  <si>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</si>
  <si>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</si>
  <si>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</si>
  <si>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</si>
  <si>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</si>
  <si>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</si>
  <si>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</si>
  <si>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</si>
  <si>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</si>
  <si>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</si>
  <si>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</si>
  <si>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</si>
  <si>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</si>
  <si>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</si>
  <si>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</si>
  <si>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</si>
  <si>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</si>
  <si>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</si>
  <si>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</si>
  <si>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</si>
  <si>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</si>
  <si>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March 2018 (04/01/2017 to 03/31/2018)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</si>
</sst>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6" sqref="A6"/>
    </sheetView>
  </sheetViews>
  <sheetFormatPr defaultRowHeight="15" x14ac:dyDescent="0.25"/>
  <cols>
    <col min="2" max="2" width="11.140625" customWidth="1"/>
    <col min="3" max="3" width="11" customWidth="1"/>
    <col min="5" max="5" width="10.85546875" customWidth="1"/>
    <col min="6" max="6" width="10.28515625" customWidth="1"/>
    <col min="8" max="8" width="11.42578125" customWidth="1"/>
    <col min="9" max="9" width="10.85546875" customWidth="1"/>
    <col min="11" max="11" width="11.42578125" customWidth="1"/>
    <col min="12" max="12" width="11" customWidth="1"/>
  </cols>
  <sheetData>
    <row r="1" spans="1:15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5" ht="15.75" thickBot="1" x14ac:dyDescent="0.3">
      <c r="A2" s="34" t="s">
        <v>74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15" ht="15.75" thickBot="1" x14ac:dyDescent="0.3">
      <c r="A3" s="37" t="s">
        <v>1</v>
      </c>
      <c r="B3" s="40" t="s">
        <v>2</v>
      </c>
      <c r="C3" s="41"/>
      <c r="D3" s="42"/>
      <c r="E3" s="40" t="s">
        <v>3</v>
      </c>
      <c r="F3" s="41"/>
      <c r="G3" s="42"/>
      <c r="H3" s="40" t="s">
        <v>4</v>
      </c>
      <c r="I3" s="41"/>
      <c r="J3" s="42"/>
      <c r="K3" s="41" t="s">
        <v>5</v>
      </c>
      <c r="L3" s="41"/>
      <c r="M3" s="42"/>
    </row>
    <row r="4" spans="1:15" x14ac:dyDescent="0.25">
      <c r="A4" s="38"/>
      <c r="B4" s="43" t="s">
        <v>6</v>
      </c>
      <c r="C4" s="45" t="s">
        <v>7</v>
      </c>
      <c r="D4" s="47" t="s">
        <v>8</v>
      </c>
      <c r="E4" s="43" t="s">
        <v>6</v>
      </c>
      <c r="F4" s="45" t="s">
        <v>7</v>
      </c>
      <c r="G4" s="47" t="s">
        <v>8</v>
      </c>
      <c r="H4" s="43" t="s">
        <v>6</v>
      </c>
      <c r="I4" s="45" t="s">
        <v>7</v>
      </c>
      <c r="J4" s="47" t="s">
        <v>8</v>
      </c>
      <c r="K4" s="43" t="s">
        <v>6</v>
      </c>
      <c r="L4" s="45" t="s">
        <v>7</v>
      </c>
      <c r="M4" s="47" t="s">
        <v>8</v>
      </c>
    </row>
    <row r="5" spans="1:15" ht="15.75" thickBot="1" x14ac:dyDescent="0.3">
      <c r="A5" s="39"/>
      <c r="B5" s="44"/>
      <c r="C5" s="46"/>
      <c r="D5" s="48"/>
      <c r="E5" s="44"/>
      <c r="F5" s="46"/>
      <c r="G5" s="48"/>
      <c r="H5" s="44"/>
      <c r="I5" s="46"/>
      <c r="J5" s="48"/>
      <c r="K5" s="44"/>
      <c r="L5" s="46"/>
      <c r="M5" s="48"/>
    </row>
    <row r="6" spans="1:15" x14ac:dyDescent="0.25">
      <c r="A6" s="26" t="s">
        <v>9</v>
      </c>
      <c r="B6" s="2">
        <v>1678</v>
      </c>
      <c r="C6" s="3">
        <v>495</v>
      </c>
      <c r="D6" s="4">
        <v>0.29499999999999998</v>
      </c>
      <c r="E6" s="16">
        <v>155</v>
      </c>
      <c r="F6" s="3">
        <v>51</v>
      </c>
      <c r="G6" s="23">
        <v>0.32900000000000001</v>
      </c>
      <c r="H6" s="2">
        <v>1</v>
      </c>
      <c r="I6" s="3">
        <v>0</v>
      </c>
      <c r="J6" s="4">
        <v>0</v>
      </c>
      <c r="K6" s="16">
        <v>1834</v>
      </c>
      <c r="L6" s="3">
        <v>546</v>
      </c>
      <c r="M6" s="4">
        <v>0.29770000000000002</v>
      </c>
      <c r="O6" s="30"/>
    </row>
    <row r="7" spans="1:15" x14ac:dyDescent="0.25">
      <c r="A7" s="1" t="s">
        <v>10</v>
      </c>
      <c r="B7" s="5">
        <v>6871</v>
      </c>
      <c r="C7" s="6">
        <v>1720</v>
      </c>
      <c r="D7" s="7">
        <v>0.25030000000000002</v>
      </c>
      <c r="E7" s="17">
        <v>3608</v>
      </c>
      <c r="F7" s="6">
        <v>1582</v>
      </c>
      <c r="G7" s="24">
        <v>0.4385</v>
      </c>
      <c r="H7" s="5">
        <v>0</v>
      </c>
      <c r="I7" s="6">
        <v>0</v>
      </c>
      <c r="J7" s="7">
        <v>0</v>
      </c>
      <c r="K7" s="17">
        <v>10479</v>
      </c>
      <c r="L7" s="6">
        <v>3302</v>
      </c>
      <c r="M7" s="7">
        <v>0.31509999999999999</v>
      </c>
      <c r="O7" s="30"/>
    </row>
    <row r="8" spans="1:15" x14ac:dyDescent="0.25">
      <c r="A8" s="1" t="s">
        <v>11</v>
      </c>
      <c r="B8" s="5">
        <v>7599</v>
      </c>
      <c r="C8" s="6">
        <v>1007</v>
      </c>
      <c r="D8" s="7">
        <v>0.13250000000000001</v>
      </c>
      <c r="E8" s="17">
        <v>1229</v>
      </c>
      <c r="F8" s="6">
        <v>618</v>
      </c>
      <c r="G8" s="24">
        <v>0.50280000000000002</v>
      </c>
      <c r="H8" s="5">
        <v>0</v>
      </c>
      <c r="I8" s="6">
        <v>0</v>
      </c>
      <c r="J8" s="7">
        <v>0</v>
      </c>
      <c r="K8" s="17">
        <v>8828</v>
      </c>
      <c r="L8" s="6">
        <v>1625</v>
      </c>
      <c r="M8" s="7">
        <v>0.18410000000000001</v>
      </c>
      <c r="O8" s="30"/>
    </row>
    <row r="9" spans="1:15" x14ac:dyDescent="0.25">
      <c r="A9" s="1" t="s">
        <v>12</v>
      </c>
      <c r="B9" s="8">
        <v>17351</v>
      </c>
      <c r="C9" s="6">
        <v>4933</v>
      </c>
      <c r="D9" s="7">
        <v>0.2843</v>
      </c>
      <c r="E9" s="17">
        <v>5232</v>
      </c>
      <c r="F9" s="6">
        <v>2477</v>
      </c>
      <c r="G9" s="24">
        <v>0.47339999999999999</v>
      </c>
      <c r="H9" s="5">
        <v>0</v>
      </c>
      <c r="I9" s="6">
        <v>0</v>
      </c>
      <c r="J9" s="7">
        <v>0</v>
      </c>
      <c r="K9" s="18">
        <v>22583</v>
      </c>
      <c r="L9" s="6">
        <v>7410</v>
      </c>
      <c r="M9" s="7">
        <v>0.3281</v>
      </c>
      <c r="O9" s="30"/>
    </row>
    <row r="10" spans="1:15" x14ac:dyDescent="0.25">
      <c r="A10" s="1" t="s">
        <v>13</v>
      </c>
      <c r="B10" s="8">
        <v>164329</v>
      </c>
      <c r="C10" s="9">
        <v>76288</v>
      </c>
      <c r="D10" s="7">
        <v>0.4642</v>
      </c>
      <c r="E10" s="18">
        <v>22224</v>
      </c>
      <c r="F10" s="6">
        <v>6745</v>
      </c>
      <c r="G10" s="24">
        <v>0.30349999999999999</v>
      </c>
      <c r="H10" s="5">
        <v>0</v>
      </c>
      <c r="I10" s="6">
        <v>0</v>
      </c>
      <c r="J10" s="7">
        <v>0</v>
      </c>
      <c r="K10" s="18">
        <v>186553</v>
      </c>
      <c r="L10" s="9">
        <v>83033</v>
      </c>
      <c r="M10" s="7">
        <v>0.4451</v>
      </c>
      <c r="O10" s="30"/>
    </row>
    <row r="11" spans="1:15" x14ac:dyDescent="0.25">
      <c r="A11" s="1" t="s">
        <v>14</v>
      </c>
      <c r="B11" s="5">
        <v>10870</v>
      </c>
      <c r="C11" s="6">
        <v>3529</v>
      </c>
      <c r="D11" s="7">
        <v>0.32469999999999999</v>
      </c>
      <c r="E11" s="17">
        <v>6736</v>
      </c>
      <c r="F11" s="6">
        <v>3327</v>
      </c>
      <c r="G11" s="24">
        <v>0.49390000000000001</v>
      </c>
      <c r="H11" s="5">
        <v>0</v>
      </c>
      <c r="I11" s="6">
        <v>0</v>
      </c>
      <c r="J11" s="7">
        <v>0</v>
      </c>
      <c r="K11" s="18">
        <v>17606</v>
      </c>
      <c r="L11" s="6">
        <v>6856</v>
      </c>
      <c r="M11" s="7">
        <v>0.38940000000000002</v>
      </c>
      <c r="O11" s="30"/>
    </row>
    <row r="12" spans="1:15" x14ac:dyDescent="0.25">
      <c r="A12" s="1" t="s">
        <v>15</v>
      </c>
      <c r="B12" s="5">
        <v>5591</v>
      </c>
      <c r="C12" s="6">
        <v>1480</v>
      </c>
      <c r="D12" s="7">
        <v>0.26469999999999999</v>
      </c>
      <c r="E12" s="17">
        <v>8204</v>
      </c>
      <c r="F12" s="6">
        <v>2092</v>
      </c>
      <c r="G12" s="24">
        <v>0.255</v>
      </c>
      <c r="H12" s="5">
        <v>0</v>
      </c>
      <c r="I12" s="6">
        <v>0</v>
      </c>
      <c r="J12" s="7">
        <v>0</v>
      </c>
      <c r="K12" s="18">
        <v>13795</v>
      </c>
      <c r="L12" s="6">
        <v>3572</v>
      </c>
      <c r="M12" s="7">
        <v>0.25890000000000002</v>
      </c>
      <c r="O12" s="30"/>
    </row>
    <row r="13" spans="1:15" x14ac:dyDescent="0.25">
      <c r="A13" s="1" t="s">
        <v>16</v>
      </c>
      <c r="B13" s="5">
        <v>1341</v>
      </c>
      <c r="C13" s="6">
        <v>799</v>
      </c>
      <c r="D13" s="7">
        <v>0.5958</v>
      </c>
      <c r="E13" s="17">
        <v>597</v>
      </c>
      <c r="F13" s="6">
        <v>147</v>
      </c>
      <c r="G13" s="24">
        <v>0.2462</v>
      </c>
      <c r="H13" s="5">
        <v>0</v>
      </c>
      <c r="I13" s="6">
        <v>0</v>
      </c>
      <c r="J13" s="7">
        <v>0</v>
      </c>
      <c r="K13" s="17">
        <v>1938</v>
      </c>
      <c r="L13" s="6">
        <v>946</v>
      </c>
      <c r="M13" s="7">
        <v>0.48809999999999998</v>
      </c>
      <c r="O13" s="30"/>
    </row>
    <row r="14" spans="1:15" x14ac:dyDescent="0.25">
      <c r="A14" s="1" t="s">
        <v>17</v>
      </c>
      <c r="B14" s="5">
        <v>2343</v>
      </c>
      <c r="C14" s="6">
        <v>461</v>
      </c>
      <c r="D14" s="7">
        <v>0.1968</v>
      </c>
      <c r="E14" s="17">
        <v>510</v>
      </c>
      <c r="F14" s="6">
        <v>374</v>
      </c>
      <c r="G14" s="24">
        <v>0.73329999999999995</v>
      </c>
      <c r="H14" s="5">
        <v>109</v>
      </c>
      <c r="I14" s="6">
        <v>87</v>
      </c>
      <c r="J14" s="7">
        <v>0.79820000000000002</v>
      </c>
      <c r="K14" s="17">
        <v>2962</v>
      </c>
      <c r="L14" s="6">
        <v>922</v>
      </c>
      <c r="M14" s="7">
        <v>0.31130000000000002</v>
      </c>
      <c r="O14" s="30"/>
    </row>
    <row r="15" spans="1:15" x14ac:dyDescent="0.25">
      <c r="A15" s="1" t="s">
        <v>18</v>
      </c>
      <c r="B15" s="8">
        <v>39080</v>
      </c>
      <c r="C15" s="9">
        <v>13947</v>
      </c>
      <c r="D15" s="7">
        <v>0.3569</v>
      </c>
      <c r="E15" s="18">
        <v>17440</v>
      </c>
      <c r="F15" s="6">
        <v>6221</v>
      </c>
      <c r="G15" s="24">
        <v>0.35670000000000002</v>
      </c>
      <c r="H15" s="5">
        <v>0</v>
      </c>
      <c r="I15" s="6">
        <v>0</v>
      </c>
      <c r="J15" s="7">
        <v>0</v>
      </c>
      <c r="K15" s="18">
        <v>56520</v>
      </c>
      <c r="L15" s="9">
        <v>20168</v>
      </c>
      <c r="M15" s="7">
        <v>0.35680000000000001</v>
      </c>
      <c r="O15" s="30"/>
    </row>
    <row r="16" spans="1:15" x14ac:dyDescent="0.25">
      <c r="A16" s="1" t="s">
        <v>19</v>
      </c>
      <c r="B16" s="8">
        <v>20007</v>
      </c>
      <c r="C16" s="6">
        <v>4877</v>
      </c>
      <c r="D16" s="7">
        <v>0.24379999999999999</v>
      </c>
      <c r="E16" s="17">
        <v>6339</v>
      </c>
      <c r="F16" s="6">
        <v>3004</v>
      </c>
      <c r="G16" s="24">
        <v>0.47389999999999999</v>
      </c>
      <c r="H16" s="5">
        <v>0</v>
      </c>
      <c r="I16" s="6">
        <v>0</v>
      </c>
      <c r="J16" s="7">
        <v>0</v>
      </c>
      <c r="K16" s="18">
        <v>26346</v>
      </c>
      <c r="L16" s="6">
        <v>7881</v>
      </c>
      <c r="M16" s="7">
        <v>0.29909999999999998</v>
      </c>
      <c r="O16" s="30"/>
    </row>
    <row r="17" spans="1:15" x14ac:dyDescent="0.25">
      <c r="A17" s="1" t="s">
        <v>20</v>
      </c>
      <c r="B17" s="5">
        <v>3315</v>
      </c>
      <c r="C17" s="6">
        <v>647</v>
      </c>
      <c r="D17" s="7">
        <v>0.19520000000000001</v>
      </c>
      <c r="E17" s="17">
        <v>346</v>
      </c>
      <c r="F17" s="6">
        <v>111</v>
      </c>
      <c r="G17" s="24">
        <v>0.32079999999999997</v>
      </c>
      <c r="H17" s="5">
        <v>0</v>
      </c>
      <c r="I17" s="6">
        <v>0</v>
      </c>
      <c r="J17" s="7">
        <v>0</v>
      </c>
      <c r="K17" s="17">
        <v>3661</v>
      </c>
      <c r="L17" s="6">
        <v>758</v>
      </c>
      <c r="M17" s="7">
        <v>0.20699999999999999</v>
      </c>
      <c r="O17" s="30"/>
    </row>
    <row r="18" spans="1:15" x14ac:dyDescent="0.25">
      <c r="A18" s="1" t="s">
        <v>21</v>
      </c>
      <c r="B18" s="5">
        <v>10499</v>
      </c>
      <c r="C18" s="6">
        <v>3047</v>
      </c>
      <c r="D18" s="7">
        <v>0.29020000000000001</v>
      </c>
      <c r="E18" s="17">
        <v>3534</v>
      </c>
      <c r="F18" s="6">
        <v>1236</v>
      </c>
      <c r="G18" s="24">
        <v>0.34970000000000001</v>
      </c>
      <c r="H18" s="5">
        <v>0</v>
      </c>
      <c r="I18" s="6">
        <v>0</v>
      </c>
      <c r="J18" s="7">
        <v>0</v>
      </c>
      <c r="K18" s="17">
        <v>14033</v>
      </c>
      <c r="L18" s="6">
        <v>4283</v>
      </c>
      <c r="M18" s="7">
        <v>0.30520000000000003</v>
      </c>
      <c r="O18" s="30"/>
    </row>
    <row r="19" spans="1:15" x14ac:dyDescent="0.25">
      <c r="A19" s="1" t="s">
        <v>22</v>
      </c>
      <c r="B19" s="5">
        <v>2456</v>
      </c>
      <c r="C19" s="6">
        <v>609</v>
      </c>
      <c r="D19" s="7">
        <v>0.248</v>
      </c>
      <c r="E19" s="17">
        <v>658</v>
      </c>
      <c r="F19" s="6">
        <v>187</v>
      </c>
      <c r="G19" s="24">
        <v>0.28420000000000001</v>
      </c>
      <c r="H19" s="5">
        <v>0</v>
      </c>
      <c r="I19" s="6">
        <v>0</v>
      </c>
      <c r="J19" s="7">
        <v>0</v>
      </c>
      <c r="K19" s="17">
        <v>3114</v>
      </c>
      <c r="L19" s="6">
        <v>796</v>
      </c>
      <c r="M19" s="7">
        <v>0.25559999999999999</v>
      </c>
      <c r="O19" s="30"/>
    </row>
    <row r="20" spans="1:15" x14ac:dyDescent="0.25">
      <c r="A20" s="1" t="s">
        <v>23</v>
      </c>
      <c r="B20" s="8">
        <v>30868</v>
      </c>
      <c r="C20" s="6">
        <v>8015</v>
      </c>
      <c r="D20" s="7">
        <v>0.25969999999999999</v>
      </c>
      <c r="E20" s="18">
        <v>14637</v>
      </c>
      <c r="F20" s="6">
        <v>3924</v>
      </c>
      <c r="G20" s="24">
        <v>0.2681</v>
      </c>
      <c r="H20" s="5">
        <v>0</v>
      </c>
      <c r="I20" s="6">
        <v>0</v>
      </c>
      <c r="J20" s="7">
        <v>0</v>
      </c>
      <c r="K20" s="18">
        <v>45505</v>
      </c>
      <c r="L20" s="9">
        <v>11939</v>
      </c>
      <c r="M20" s="7">
        <v>0.26240000000000002</v>
      </c>
      <c r="O20" s="30"/>
    </row>
    <row r="21" spans="1:15" x14ac:dyDescent="0.25">
      <c r="A21" s="1" t="s">
        <v>24</v>
      </c>
      <c r="B21" s="5">
        <v>8914</v>
      </c>
      <c r="C21" s="6">
        <v>2468</v>
      </c>
      <c r="D21" s="7">
        <v>0.27689999999999998</v>
      </c>
      <c r="E21" s="17">
        <v>4307</v>
      </c>
      <c r="F21" s="6">
        <v>1984</v>
      </c>
      <c r="G21" s="24">
        <v>0.46060000000000001</v>
      </c>
      <c r="H21" s="5">
        <v>0</v>
      </c>
      <c r="I21" s="6">
        <v>0</v>
      </c>
      <c r="J21" s="7">
        <v>0</v>
      </c>
      <c r="K21" s="18">
        <v>13221</v>
      </c>
      <c r="L21" s="6">
        <v>4452</v>
      </c>
      <c r="M21" s="7">
        <v>0.3367</v>
      </c>
      <c r="O21" s="30"/>
    </row>
    <row r="22" spans="1:15" x14ac:dyDescent="0.25">
      <c r="A22" s="1" t="s">
        <v>25</v>
      </c>
      <c r="B22" s="5">
        <v>7308</v>
      </c>
      <c r="C22" s="6">
        <v>1801</v>
      </c>
      <c r="D22" s="7">
        <v>0.24640000000000001</v>
      </c>
      <c r="E22" s="17">
        <v>1319</v>
      </c>
      <c r="F22" s="6">
        <v>402</v>
      </c>
      <c r="G22" s="24">
        <v>0.30480000000000002</v>
      </c>
      <c r="H22" s="5">
        <v>0</v>
      </c>
      <c r="I22" s="6">
        <v>0</v>
      </c>
      <c r="J22" s="7">
        <v>0</v>
      </c>
      <c r="K22" s="17">
        <v>8627</v>
      </c>
      <c r="L22" s="6">
        <v>2203</v>
      </c>
      <c r="M22" s="7">
        <v>0.25540000000000002</v>
      </c>
      <c r="O22" s="30"/>
    </row>
    <row r="23" spans="1:15" x14ac:dyDescent="0.25">
      <c r="A23" s="1" t="s">
        <v>26</v>
      </c>
      <c r="B23" s="5">
        <v>9962</v>
      </c>
      <c r="C23" s="6">
        <v>2896</v>
      </c>
      <c r="D23" s="7">
        <v>0.29070000000000001</v>
      </c>
      <c r="E23" s="17">
        <v>2534</v>
      </c>
      <c r="F23" s="6">
        <v>816</v>
      </c>
      <c r="G23" s="24">
        <v>0.32200000000000001</v>
      </c>
      <c r="H23" s="5">
        <v>0</v>
      </c>
      <c r="I23" s="6">
        <v>0</v>
      </c>
      <c r="J23" s="7">
        <v>0</v>
      </c>
      <c r="K23" s="18">
        <v>12496</v>
      </c>
      <c r="L23" s="6">
        <v>3712</v>
      </c>
      <c r="M23" s="7">
        <v>0.29709999999999998</v>
      </c>
      <c r="O23" s="30"/>
    </row>
    <row r="24" spans="1:15" x14ac:dyDescent="0.25">
      <c r="A24" s="1" t="s">
        <v>27</v>
      </c>
      <c r="B24" s="8">
        <v>15328</v>
      </c>
      <c r="C24" s="6">
        <v>3137</v>
      </c>
      <c r="D24" s="7">
        <v>0.20469999999999999</v>
      </c>
      <c r="E24" s="17">
        <v>3263</v>
      </c>
      <c r="F24" s="6">
        <v>724</v>
      </c>
      <c r="G24" s="24">
        <v>0.22189999999999999</v>
      </c>
      <c r="H24" s="5">
        <v>0</v>
      </c>
      <c r="I24" s="6">
        <v>0</v>
      </c>
      <c r="J24" s="7">
        <v>0</v>
      </c>
      <c r="K24" s="18">
        <v>18591</v>
      </c>
      <c r="L24" s="6">
        <v>3861</v>
      </c>
      <c r="M24" s="7">
        <v>0.2077</v>
      </c>
      <c r="O24" s="30"/>
    </row>
    <row r="25" spans="1:15" x14ac:dyDescent="0.25">
      <c r="A25" s="1" t="s">
        <v>28</v>
      </c>
      <c r="B25" s="8">
        <v>17798</v>
      </c>
      <c r="C25" s="6">
        <v>8456</v>
      </c>
      <c r="D25" s="7">
        <v>0.47510000000000002</v>
      </c>
      <c r="E25" s="17">
        <v>3073</v>
      </c>
      <c r="F25" s="6">
        <v>1062</v>
      </c>
      <c r="G25" s="24">
        <v>0.34560000000000002</v>
      </c>
      <c r="H25" s="5">
        <v>0</v>
      </c>
      <c r="I25" s="6">
        <v>0</v>
      </c>
      <c r="J25" s="7">
        <v>0</v>
      </c>
      <c r="K25" s="18">
        <v>20871</v>
      </c>
      <c r="L25" s="6">
        <v>9518</v>
      </c>
      <c r="M25" s="7">
        <v>0.45600000000000002</v>
      </c>
      <c r="O25" s="30"/>
    </row>
    <row r="26" spans="1:15" x14ac:dyDescent="0.25">
      <c r="A26" s="1" t="s">
        <v>29</v>
      </c>
      <c r="B26" s="8">
        <v>16417</v>
      </c>
      <c r="C26" s="6">
        <v>4474</v>
      </c>
      <c r="D26" s="7">
        <v>0.27250000000000002</v>
      </c>
      <c r="E26" s="17">
        <v>6403</v>
      </c>
      <c r="F26" s="6">
        <v>2906</v>
      </c>
      <c r="G26" s="24">
        <v>0.45379999999999998</v>
      </c>
      <c r="H26" s="5">
        <v>0</v>
      </c>
      <c r="I26" s="6">
        <v>0</v>
      </c>
      <c r="J26" s="7">
        <v>0</v>
      </c>
      <c r="K26" s="18">
        <v>22820</v>
      </c>
      <c r="L26" s="6">
        <v>7380</v>
      </c>
      <c r="M26" s="7">
        <v>0.32340000000000002</v>
      </c>
      <c r="O26" s="30"/>
    </row>
    <row r="27" spans="1:15" x14ac:dyDescent="0.25">
      <c r="A27" s="1" t="s">
        <v>30</v>
      </c>
      <c r="B27" s="5">
        <v>2637</v>
      </c>
      <c r="C27" s="6">
        <v>883</v>
      </c>
      <c r="D27" s="7">
        <v>0.33489999999999998</v>
      </c>
      <c r="E27" s="17">
        <v>877</v>
      </c>
      <c r="F27" s="6">
        <v>334</v>
      </c>
      <c r="G27" s="24">
        <v>0.38080000000000003</v>
      </c>
      <c r="H27" s="5">
        <v>0</v>
      </c>
      <c r="I27" s="6">
        <v>0</v>
      </c>
      <c r="J27" s="7">
        <v>0</v>
      </c>
      <c r="K27" s="17">
        <v>3514</v>
      </c>
      <c r="L27" s="6">
        <v>1217</v>
      </c>
      <c r="M27" s="7">
        <v>0.3463</v>
      </c>
      <c r="O27" s="30"/>
    </row>
    <row r="28" spans="1:15" x14ac:dyDescent="0.25">
      <c r="A28" s="1" t="s">
        <v>31</v>
      </c>
      <c r="B28" s="8">
        <v>23543</v>
      </c>
      <c r="C28" s="9">
        <v>9284</v>
      </c>
      <c r="D28" s="7">
        <v>0.39429999999999998</v>
      </c>
      <c r="E28" s="17">
        <v>4774</v>
      </c>
      <c r="F28" s="6">
        <v>1248</v>
      </c>
      <c r="G28" s="24">
        <v>0.26140000000000002</v>
      </c>
      <c r="H28" s="5">
        <v>0</v>
      </c>
      <c r="I28" s="6">
        <v>0</v>
      </c>
      <c r="J28" s="7">
        <v>0</v>
      </c>
      <c r="K28" s="18">
        <v>28317</v>
      </c>
      <c r="L28" s="9">
        <v>10532</v>
      </c>
      <c r="M28" s="7">
        <v>0.37190000000000001</v>
      </c>
      <c r="O28" s="30"/>
    </row>
    <row r="29" spans="1:15" x14ac:dyDescent="0.25">
      <c r="A29" s="1" t="s">
        <v>32</v>
      </c>
      <c r="B29" s="8">
        <v>14129</v>
      </c>
      <c r="C29" s="6">
        <v>3777</v>
      </c>
      <c r="D29" s="7">
        <v>0.26729999999999998</v>
      </c>
      <c r="E29" s="17">
        <v>3067</v>
      </c>
      <c r="F29" s="6">
        <v>1125</v>
      </c>
      <c r="G29" s="24">
        <v>0.36680000000000001</v>
      </c>
      <c r="H29" s="5">
        <v>0</v>
      </c>
      <c r="I29" s="6">
        <v>0</v>
      </c>
      <c r="J29" s="7">
        <v>0</v>
      </c>
      <c r="K29" s="18">
        <v>17196</v>
      </c>
      <c r="L29" s="6">
        <v>4902</v>
      </c>
      <c r="M29" s="7">
        <v>0.28510000000000002</v>
      </c>
      <c r="O29" s="30"/>
    </row>
    <row r="30" spans="1:15" x14ac:dyDescent="0.25">
      <c r="A30" s="1" t="s">
        <v>33</v>
      </c>
      <c r="B30" s="8">
        <v>17172</v>
      </c>
      <c r="C30" s="6">
        <v>5220</v>
      </c>
      <c r="D30" s="7">
        <v>0.30399999999999999</v>
      </c>
      <c r="E30" s="17">
        <v>2662</v>
      </c>
      <c r="F30" s="6">
        <v>1308</v>
      </c>
      <c r="G30" s="24">
        <v>0.4914</v>
      </c>
      <c r="H30" s="5">
        <v>0</v>
      </c>
      <c r="I30" s="6">
        <v>0</v>
      </c>
      <c r="J30" s="7">
        <v>0</v>
      </c>
      <c r="K30" s="18">
        <v>19834</v>
      </c>
      <c r="L30" s="6">
        <v>6528</v>
      </c>
      <c r="M30" s="7">
        <v>0.3291</v>
      </c>
      <c r="O30" s="30"/>
    </row>
    <row r="31" spans="1:15" x14ac:dyDescent="0.25">
      <c r="A31" s="1" t="s">
        <v>34</v>
      </c>
      <c r="B31" s="8">
        <v>10397</v>
      </c>
      <c r="C31" s="6">
        <v>3267</v>
      </c>
      <c r="D31" s="7">
        <v>0.31419999999999998</v>
      </c>
      <c r="E31" s="17">
        <v>1453</v>
      </c>
      <c r="F31" s="6">
        <v>779</v>
      </c>
      <c r="G31" s="24">
        <v>0.53610000000000002</v>
      </c>
      <c r="H31" s="5">
        <v>0</v>
      </c>
      <c r="I31" s="6">
        <v>0</v>
      </c>
      <c r="J31" s="7">
        <v>0</v>
      </c>
      <c r="K31" s="18">
        <v>11850</v>
      </c>
      <c r="L31" s="6">
        <v>4046</v>
      </c>
      <c r="M31" s="7">
        <v>0.34139999999999998</v>
      </c>
      <c r="O31" s="30"/>
    </row>
    <row r="32" spans="1:15" x14ac:dyDescent="0.25">
      <c r="A32" s="1" t="s">
        <v>35</v>
      </c>
      <c r="B32" s="5">
        <v>1012</v>
      </c>
      <c r="C32" s="6">
        <v>228</v>
      </c>
      <c r="D32" s="7">
        <v>0.2253</v>
      </c>
      <c r="E32" s="17">
        <v>151</v>
      </c>
      <c r="F32" s="6">
        <v>48</v>
      </c>
      <c r="G32" s="24">
        <v>0.31790000000000002</v>
      </c>
      <c r="H32" s="5">
        <v>0</v>
      </c>
      <c r="I32" s="6">
        <v>0</v>
      </c>
      <c r="J32" s="7">
        <v>0</v>
      </c>
      <c r="K32" s="17">
        <v>1163</v>
      </c>
      <c r="L32" s="6">
        <v>276</v>
      </c>
      <c r="M32" s="7">
        <v>0.23730000000000001</v>
      </c>
      <c r="O32" s="30"/>
    </row>
    <row r="33" spans="1:15" x14ac:dyDescent="0.25">
      <c r="A33" s="1" t="s">
        <v>36</v>
      </c>
      <c r="B33" s="8">
        <v>13172</v>
      </c>
      <c r="C33" s="6">
        <v>4873</v>
      </c>
      <c r="D33" s="7">
        <v>0.37</v>
      </c>
      <c r="E33" s="17">
        <v>3128</v>
      </c>
      <c r="F33" s="6">
        <v>1632</v>
      </c>
      <c r="G33" s="24">
        <v>0.52170000000000005</v>
      </c>
      <c r="H33" s="5">
        <v>0</v>
      </c>
      <c r="I33" s="6">
        <v>0</v>
      </c>
      <c r="J33" s="7">
        <v>0</v>
      </c>
      <c r="K33" s="18">
        <v>16300</v>
      </c>
      <c r="L33" s="6">
        <v>6505</v>
      </c>
      <c r="M33" s="7">
        <v>0.39910000000000001</v>
      </c>
      <c r="O33" s="30"/>
    </row>
    <row r="34" spans="1:15" x14ac:dyDescent="0.25">
      <c r="A34" s="1" t="s">
        <v>37</v>
      </c>
      <c r="B34" s="5">
        <v>2742</v>
      </c>
      <c r="C34" s="6">
        <v>664</v>
      </c>
      <c r="D34" s="7">
        <v>0.2422</v>
      </c>
      <c r="E34" s="17">
        <v>367</v>
      </c>
      <c r="F34" s="6">
        <v>100</v>
      </c>
      <c r="G34" s="24">
        <v>0.27250000000000002</v>
      </c>
      <c r="H34" s="5">
        <v>0</v>
      </c>
      <c r="I34" s="6">
        <v>0</v>
      </c>
      <c r="J34" s="7">
        <v>0</v>
      </c>
      <c r="K34" s="17">
        <v>3109</v>
      </c>
      <c r="L34" s="6">
        <v>764</v>
      </c>
      <c r="M34" s="7">
        <v>0.2457</v>
      </c>
      <c r="O34" s="30"/>
    </row>
    <row r="35" spans="1:15" x14ac:dyDescent="0.25">
      <c r="A35" s="1" t="s">
        <v>38</v>
      </c>
      <c r="B35" s="5">
        <v>3350</v>
      </c>
      <c r="C35" s="6">
        <v>653</v>
      </c>
      <c r="D35" s="7">
        <v>0.19489999999999999</v>
      </c>
      <c r="E35" s="17">
        <v>1039</v>
      </c>
      <c r="F35" s="6">
        <v>355</v>
      </c>
      <c r="G35" s="24">
        <v>0.3417</v>
      </c>
      <c r="H35" s="5">
        <v>0</v>
      </c>
      <c r="I35" s="6">
        <v>0</v>
      </c>
      <c r="J35" s="7">
        <v>0</v>
      </c>
      <c r="K35" s="17">
        <v>4389</v>
      </c>
      <c r="L35" s="6">
        <v>1008</v>
      </c>
      <c r="M35" s="7">
        <v>0.22969999999999999</v>
      </c>
      <c r="O35" s="30"/>
    </row>
    <row r="36" spans="1:15" x14ac:dyDescent="0.25">
      <c r="A36" s="1" t="s">
        <v>73</v>
      </c>
      <c r="B36" s="5">
        <v>1971</v>
      </c>
      <c r="C36" s="6">
        <v>846</v>
      </c>
      <c r="D36" s="7">
        <v>0.42920000000000003</v>
      </c>
      <c r="E36" s="17">
        <v>372</v>
      </c>
      <c r="F36" s="6">
        <v>97</v>
      </c>
      <c r="G36" s="24">
        <v>0.26079999999999998</v>
      </c>
      <c r="H36" s="5">
        <v>0</v>
      </c>
      <c r="I36" s="6">
        <v>0</v>
      </c>
      <c r="J36" s="7">
        <v>0</v>
      </c>
      <c r="K36" s="17">
        <v>2343</v>
      </c>
      <c r="L36" s="6">
        <v>943</v>
      </c>
      <c r="M36" s="7">
        <v>0.40250000000000002</v>
      </c>
      <c r="O36" s="30"/>
    </row>
    <row r="37" spans="1:15" x14ac:dyDescent="0.25">
      <c r="A37" s="1" t="s">
        <v>39</v>
      </c>
      <c r="B37" s="8">
        <v>30087</v>
      </c>
      <c r="C37" s="6">
        <v>7021</v>
      </c>
      <c r="D37" s="7">
        <v>0.2334</v>
      </c>
      <c r="E37" s="17">
        <v>6406</v>
      </c>
      <c r="F37" s="6">
        <v>1843</v>
      </c>
      <c r="G37" s="24">
        <v>0.28770000000000001</v>
      </c>
      <c r="H37" s="5">
        <v>2</v>
      </c>
      <c r="I37" s="6">
        <v>0</v>
      </c>
      <c r="J37" s="7">
        <v>0</v>
      </c>
      <c r="K37" s="18">
        <v>36495</v>
      </c>
      <c r="L37" s="6">
        <v>8864</v>
      </c>
      <c r="M37" s="7">
        <v>0.2429</v>
      </c>
      <c r="O37" s="30"/>
    </row>
    <row r="38" spans="1:15" x14ac:dyDescent="0.25">
      <c r="A38" s="1" t="s">
        <v>40</v>
      </c>
      <c r="B38" s="5">
        <v>5332</v>
      </c>
      <c r="C38" s="6">
        <v>1226</v>
      </c>
      <c r="D38" s="7">
        <v>0.22989999999999999</v>
      </c>
      <c r="E38" s="17">
        <v>3470</v>
      </c>
      <c r="F38" s="6">
        <v>1297</v>
      </c>
      <c r="G38" s="24">
        <v>0.37380000000000002</v>
      </c>
      <c r="H38" s="5">
        <v>0</v>
      </c>
      <c r="I38" s="6">
        <v>0</v>
      </c>
      <c r="J38" s="7">
        <v>0</v>
      </c>
      <c r="K38" s="17">
        <v>8802</v>
      </c>
      <c r="L38" s="6">
        <v>2523</v>
      </c>
      <c r="M38" s="7">
        <v>0.28660000000000002</v>
      </c>
      <c r="O38" s="30"/>
    </row>
    <row r="39" spans="1:15" x14ac:dyDescent="0.25">
      <c r="A39" s="1" t="s">
        <v>41</v>
      </c>
      <c r="B39" s="5">
        <v>6628</v>
      </c>
      <c r="C39" s="6">
        <v>2439</v>
      </c>
      <c r="D39" s="7">
        <v>0.36799999999999999</v>
      </c>
      <c r="E39" s="17">
        <v>950</v>
      </c>
      <c r="F39" s="6">
        <v>354</v>
      </c>
      <c r="G39" s="24">
        <v>0.37259999999999999</v>
      </c>
      <c r="H39" s="5">
        <v>0</v>
      </c>
      <c r="I39" s="6">
        <v>0</v>
      </c>
      <c r="J39" s="7">
        <v>0</v>
      </c>
      <c r="K39" s="17">
        <v>7578</v>
      </c>
      <c r="L39" s="6">
        <v>2793</v>
      </c>
      <c r="M39" s="7">
        <v>0.36859999999999998</v>
      </c>
      <c r="O39" s="30"/>
    </row>
    <row r="40" spans="1:15" x14ac:dyDescent="0.25">
      <c r="A40" s="1" t="s">
        <v>42</v>
      </c>
      <c r="B40" s="8">
        <v>27287</v>
      </c>
      <c r="C40" s="6">
        <v>9112</v>
      </c>
      <c r="D40" s="7">
        <v>0.33389999999999997</v>
      </c>
      <c r="E40" s="17">
        <v>9711</v>
      </c>
      <c r="F40" s="6">
        <v>2246</v>
      </c>
      <c r="G40" s="24">
        <v>0.23130000000000001</v>
      </c>
      <c r="H40" s="5">
        <v>0</v>
      </c>
      <c r="I40" s="6">
        <v>0</v>
      </c>
      <c r="J40" s="7">
        <v>0</v>
      </c>
      <c r="K40" s="18">
        <v>36998</v>
      </c>
      <c r="L40" s="6">
        <v>11358</v>
      </c>
      <c r="M40" s="7">
        <v>0.307</v>
      </c>
      <c r="O40" s="30"/>
    </row>
    <row r="41" spans="1:15" x14ac:dyDescent="0.25">
      <c r="A41" s="1" t="s">
        <v>43</v>
      </c>
      <c r="B41" s="5">
        <v>12147</v>
      </c>
      <c r="C41" s="6">
        <v>3019</v>
      </c>
      <c r="D41" s="7">
        <v>0.2485</v>
      </c>
      <c r="E41" s="17">
        <v>5305</v>
      </c>
      <c r="F41" s="6">
        <v>1791</v>
      </c>
      <c r="G41" s="24">
        <v>0.33760000000000001</v>
      </c>
      <c r="H41" s="5">
        <v>0</v>
      </c>
      <c r="I41" s="6">
        <v>0</v>
      </c>
      <c r="J41" s="7">
        <v>0</v>
      </c>
      <c r="K41" s="18">
        <v>17452</v>
      </c>
      <c r="L41" s="6">
        <v>4810</v>
      </c>
      <c r="M41" s="7">
        <v>0.27560000000000001</v>
      </c>
      <c r="O41" s="30"/>
    </row>
    <row r="42" spans="1:15" x14ac:dyDescent="0.25">
      <c r="A42" s="1" t="s">
        <v>44</v>
      </c>
      <c r="B42" s="5">
        <v>8183</v>
      </c>
      <c r="C42" s="6">
        <v>2160</v>
      </c>
      <c r="D42" s="7">
        <v>0.26400000000000001</v>
      </c>
      <c r="E42" s="17">
        <v>2217</v>
      </c>
      <c r="F42" s="6">
        <v>739</v>
      </c>
      <c r="G42" s="24">
        <v>0.33329999999999999</v>
      </c>
      <c r="H42" s="5">
        <v>0</v>
      </c>
      <c r="I42" s="6">
        <v>0</v>
      </c>
      <c r="J42" s="7">
        <v>0</v>
      </c>
      <c r="K42" s="17">
        <v>10400</v>
      </c>
      <c r="L42" s="6">
        <v>2899</v>
      </c>
      <c r="M42" s="7">
        <v>0.27879999999999999</v>
      </c>
      <c r="O42" s="30"/>
    </row>
    <row r="43" spans="1:15" x14ac:dyDescent="0.25">
      <c r="A43" s="1" t="s">
        <v>45</v>
      </c>
      <c r="B43" s="5">
        <v>13118</v>
      </c>
      <c r="C43" s="6">
        <v>3703</v>
      </c>
      <c r="D43" s="7">
        <v>0.2823</v>
      </c>
      <c r="E43" s="17">
        <v>2157</v>
      </c>
      <c r="F43" s="6">
        <v>615</v>
      </c>
      <c r="G43" s="24">
        <v>0.28510000000000002</v>
      </c>
      <c r="H43" s="5">
        <v>0</v>
      </c>
      <c r="I43" s="6">
        <v>0</v>
      </c>
      <c r="J43" s="7">
        <v>0</v>
      </c>
      <c r="K43" s="17">
        <v>15275</v>
      </c>
      <c r="L43" s="6">
        <v>4318</v>
      </c>
      <c r="M43" s="7">
        <v>0.28270000000000001</v>
      </c>
      <c r="O43" s="30"/>
    </row>
    <row r="44" spans="1:15" x14ac:dyDescent="0.25">
      <c r="A44" s="1" t="s">
        <v>46</v>
      </c>
      <c r="B44" s="8">
        <v>46721</v>
      </c>
      <c r="C44" s="9">
        <v>14074</v>
      </c>
      <c r="D44" s="7">
        <v>0.30120000000000002</v>
      </c>
      <c r="E44" s="18">
        <v>13938</v>
      </c>
      <c r="F44" s="6">
        <v>5732</v>
      </c>
      <c r="G44" s="24">
        <v>0.41120000000000001</v>
      </c>
      <c r="H44" s="5">
        <v>0</v>
      </c>
      <c r="I44" s="6">
        <v>0</v>
      </c>
      <c r="J44" s="7">
        <v>0</v>
      </c>
      <c r="K44" s="18">
        <v>60659</v>
      </c>
      <c r="L44" s="9">
        <v>19806</v>
      </c>
      <c r="M44" s="7">
        <v>0.32650000000000001</v>
      </c>
      <c r="O44" s="30"/>
    </row>
    <row r="45" spans="1:15" x14ac:dyDescent="0.25">
      <c r="A45" s="1" t="s">
        <v>47</v>
      </c>
      <c r="B45" s="5">
        <v>2729</v>
      </c>
      <c r="C45" s="6">
        <v>675</v>
      </c>
      <c r="D45" s="7">
        <v>0.24729999999999999</v>
      </c>
      <c r="E45" s="17">
        <v>515</v>
      </c>
      <c r="F45" s="6">
        <v>216</v>
      </c>
      <c r="G45" s="24">
        <v>0.4194</v>
      </c>
      <c r="H45" s="5">
        <v>0</v>
      </c>
      <c r="I45" s="6">
        <v>0</v>
      </c>
      <c r="J45" s="7">
        <v>0</v>
      </c>
      <c r="K45" s="17">
        <v>3244</v>
      </c>
      <c r="L45" s="6">
        <v>891</v>
      </c>
      <c r="M45" s="7">
        <v>0.2747</v>
      </c>
      <c r="O45" s="30"/>
    </row>
    <row r="46" spans="1:15" x14ac:dyDescent="0.25">
      <c r="A46" s="1" t="s">
        <v>48</v>
      </c>
      <c r="B46" s="5">
        <v>3454</v>
      </c>
      <c r="C46" s="6">
        <v>1357</v>
      </c>
      <c r="D46" s="7">
        <v>0.39290000000000003</v>
      </c>
      <c r="E46" s="17">
        <v>725</v>
      </c>
      <c r="F46" s="6">
        <v>239</v>
      </c>
      <c r="G46" s="24">
        <v>0.32969999999999999</v>
      </c>
      <c r="H46" s="5">
        <v>0</v>
      </c>
      <c r="I46" s="6">
        <v>0</v>
      </c>
      <c r="J46" s="7">
        <v>0</v>
      </c>
      <c r="K46" s="17">
        <v>4179</v>
      </c>
      <c r="L46" s="6">
        <v>1596</v>
      </c>
      <c r="M46" s="7">
        <v>0.38190000000000002</v>
      </c>
      <c r="O46" s="30"/>
    </row>
    <row r="47" spans="1:15" x14ac:dyDescent="0.25">
      <c r="A47" s="1" t="s">
        <v>49</v>
      </c>
      <c r="B47" s="5">
        <v>12119</v>
      </c>
      <c r="C47" s="6">
        <v>2934</v>
      </c>
      <c r="D47" s="7">
        <v>0.24210000000000001</v>
      </c>
      <c r="E47" s="17">
        <v>1833</v>
      </c>
      <c r="F47" s="6">
        <v>863</v>
      </c>
      <c r="G47" s="24">
        <v>0.4708</v>
      </c>
      <c r="H47" s="5">
        <v>3</v>
      </c>
      <c r="I47" s="6">
        <v>3</v>
      </c>
      <c r="J47" s="7">
        <v>1</v>
      </c>
      <c r="K47" s="18">
        <v>13955</v>
      </c>
      <c r="L47" s="6">
        <v>3800</v>
      </c>
      <c r="M47" s="7">
        <v>0.27229999999999999</v>
      </c>
      <c r="O47" s="30"/>
    </row>
    <row r="48" spans="1:15" x14ac:dyDescent="0.25">
      <c r="A48" s="1" t="s">
        <v>50</v>
      </c>
      <c r="B48" s="5">
        <v>641</v>
      </c>
      <c r="C48" s="6">
        <v>133</v>
      </c>
      <c r="D48" s="7">
        <v>0.20749999999999999</v>
      </c>
      <c r="E48" s="17">
        <v>178</v>
      </c>
      <c r="F48" s="6">
        <v>73</v>
      </c>
      <c r="G48" s="24">
        <v>0.41010000000000002</v>
      </c>
      <c r="H48" s="5">
        <v>0</v>
      </c>
      <c r="I48" s="6">
        <v>0</v>
      </c>
      <c r="J48" s="7">
        <v>0</v>
      </c>
      <c r="K48" s="17">
        <v>819</v>
      </c>
      <c r="L48" s="6">
        <v>206</v>
      </c>
      <c r="M48" s="7">
        <v>0.2515</v>
      </c>
      <c r="O48" s="30"/>
    </row>
    <row r="49" spans="1:15" x14ac:dyDescent="0.25">
      <c r="A49" s="1" t="s">
        <v>51</v>
      </c>
      <c r="B49" s="5">
        <v>16614</v>
      </c>
      <c r="C49" s="6">
        <v>3026</v>
      </c>
      <c r="D49" s="7">
        <v>0.18210000000000001</v>
      </c>
      <c r="E49" s="17">
        <v>4699</v>
      </c>
      <c r="F49" s="6">
        <v>1744</v>
      </c>
      <c r="G49" s="24">
        <v>0.37109999999999999</v>
      </c>
      <c r="H49" s="5">
        <v>0</v>
      </c>
      <c r="I49" s="6">
        <v>0</v>
      </c>
      <c r="J49" s="7">
        <v>0</v>
      </c>
      <c r="K49" s="18">
        <v>21313</v>
      </c>
      <c r="L49" s="6">
        <v>4770</v>
      </c>
      <c r="M49" s="7">
        <v>0.2238</v>
      </c>
      <c r="O49" s="30"/>
    </row>
    <row r="50" spans="1:15" x14ac:dyDescent="0.25">
      <c r="A50" s="1" t="s">
        <v>52</v>
      </c>
      <c r="B50" s="8">
        <v>76899</v>
      </c>
      <c r="C50" s="9">
        <v>12929</v>
      </c>
      <c r="D50" s="7">
        <v>0.1681</v>
      </c>
      <c r="E50" s="18">
        <v>22897</v>
      </c>
      <c r="F50" s="6">
        <v>8413</v>
      </c>
      <c r="G50" s="24">
        <v>0.3674</v>
      </c>
      <c r="H50" s="5">
        <v>0</v>
      </c>
      <c r="I50" s="6">
        <v>0</v>
      </c>
      <c r="J50" s="7">
        <v>0</v>
      </c>
      <c r="K50" s="18">
        <v>99796</v>
      </c>
      <c r="L50" s="9">
        <v>21342</v>
      </c>
      <c r="M50" s="7">
        <v>0.21390000000000001</v>
      </c>
      <c r="O50" s="30"/>
    </row>
    <row r="51" spans="1:15" x14ac:dyDescent="0.25">
      <c r="A51" s="1" t="s">
        <v>53</v>
      </c>
      <c r="B51" s="5">
        <v>5874</v>
      </c>
      <c r="C51" s="6">
        <v>1199</v>
      </c>
      <c r="D51" s="7">
        <v>0.2041</v>
      </c>
      <c r="E51" s="17">
        <v>1464</v>
      </c>
      <c r="F51" s="6">
        <v>361</v>
      </c>
      <c r="G51" s="24">
        <v>0.24660000000000001</v>
      </c>
      <c r="H51" s="5">
        <v>0</v>
      </c>
      <c r="I51" s="6">
        <v>0</v>
      </c>
      <c r="J51" s="7">
        <v>0</v>
      </c>
      <c r="K51" s="17">
        <v>7338</v>
      </c>
      <c r="L51" s="6">
        <v>1560</v>
      </c>
      <c r="M51" s="7">
        <v>0.21260000000000001</v>
      </c>
      <c r="O51" s="30"/>
    </row>
    <row r="52" spans="1:15" x14ac:dyDescent="0.25">
      <c r="A52" s="1" t="s">
        <v>54</v>
      </c>
      <c r="B52" s="8">
        <v>9141</v>
      </c>
      <c r="C52" s="6">
        <v>1389</v>
      </c>
      <c r="D52" s="7">
        <v>0.152</v>
      </c>
      <c r="E52" s="17">
        <v>4211</v>
      </c>
      <c r="F52" s="6">
        <v>2149</v>
      </c>
      <c r="G52" s="24">
        <v>0.51029999999999998</v>
      </c>
      <c r="H52" s="5">
        <v>0</v>
      </c>
      <c r="I52" s="6">
        <v>0</v>
      </c>
      <c r="J52" s="7">
        <v>0</v>
      </c>
      <c r="K52" s="18">
        <v>13352</v>
      </c>
      <c r="L52" s="6">
        <v>3538</v>
      </c>
      <c r="M52" s="7">
        <v>0.26500000000000001</v>
      </c>
      <c r="O52" s="30"/>
    </row>
    <row r="53" spans="1:15" x14ac:dyDescent="0.25">
      <c r="A53" s="1" t="s">
        <v>55</v>
      </c>
      <c r="B53" s="5">
        <v>54</v>
      </c>
      <c r="C53" s="6">
        <v>18</v>
      </c>
      <c r="D53" s="7">
        <v>0.33329999999999999</v>
      </c>
      <c r="E53" s="17">
        <v>12</v>
      </c>
      <c r="F53" s="6">
        <v>7</v>
      </c>
      <c r="G53" s="24">
        <v>0.58330000000000004</v>
      </c>
      <c r="H53" s="5">
        <v>0</v>
      </c>
      <c r="I53" s="6">
        <v>0</v>
      </c>
      <c r="J53" s="7">
        <v>0</v>
      </c>
      <c r="K53" s="17">
        <v>66</v>
      </c>
      <c r="L53" s="6">
        <v>25</v>
      </c>
      <c r="M53" s="7">
        <v>0.37880000000000003</v>
      </c>
      <c r="O53" s="30"/>
    </row>
    <row r="54" spans="1:15" x14ac:dyDescent="0.25">
      <c r="A54" s="1" t="s">
        <v>56</v>
      </c>
      <c r="B54" s="5">
        <v>850</v>
      </c>
      <c r="C54" s="6">
        <v>142</v>
      </c>
      <c r="D54" s="7">
        <v>0.1671</v>
      </c>
      <c r="E54" s="17">
        <v>281</v>
      </c>
      <c r="F54" s="6">
        <v>132</v>
      </c>
      <c r="G54" s="24">
        <v>0.4698</v>
      </c>
      <c r="H54" s="5">
        <v>0</v>
      </c>
      <c r="I54" s="6">
        <v>0</v>
      </c>
      <c r="J54" s="7">
        <v>0</v>
      </c>
      <c r="K54" s="17">
        <v>1131</v>
      </c>
      <c r="L54" s="6">
        <v>274</v>
      </c>
      <c r="M54" s="7">
        <v>0.24229999999999999</v>
      </c>
      <c r="O54" s="30"/>
    </row>
    <row r="55" spans="1:15" x14ac:dyDescent="0.25">
      <c r="A55" s="1" t="s">
        <v>57</v>
      </c>
      <c r="B55" s="8">
        <v>17939</v>
      </c>
      <c r="C55" s="6">
        <v>5740</v>
      </c>
      <c r="D55" s="7">
        <v>0.32</v>
      </c>
      <c r="E55" s="17">
        <v>2491</v>
      </c>
      <c r="F55" s="6">
        <v>863</v>
      </c>
      <c r="G55" s="24">
        <v>0.34639999999999999</v>
      </c>
      <c r="H55" s="5">
        <v>0</v>
      </c>
      <c r="I55" s="6">
        <v>0</v>
      </c>
      <c r="J55" s="7">
        <v>0</v>
      </c>
      <c r="K55" s="18">
        <v>20430</v>
      </c>
      <c r="L55" s="6">
        <v>6603</v>
      </c>
      <c r="M55" s="7">
        <v>0.32319999999999999</v>
      </c>
      <c r="O55" s="30"/>
    </row>
    <row r="56" spans="1:15" x14ac:dyDescent="0.25">
      <c r="A56" s="1" t="s">
        <v>58</v>
      </c>
      <c r="B56" s="8">
        <v>14509</v>
      </c>
      <c r="C56" s="6">
        <v>5072</v>
      </c>
      <c r="D56" s="7">
        <v>0.34960000000000002</v>
      </c>
      <c r="E56" s="17">
        <v>2683</v>
      </c>
      <c r="F56" s="6">
        <v>698</v>
      </c>
      <c r="G56" s="24">
        <v>0.26019999999999999</v>
      </c>
      <c r="H56" s="5">
        <v>0</v>
      </c>
      <c r="I56" s="6">
        <v>0</v>
      </c>
      <c r="J56" s="7">
        <v>0</v>
      </c>
      <c r="K56" s="18">
        <v>17192</v>
      </c>
      <c r="L56" s="6">
        <v>5770</v>
      </c>
      <c r="M56" s="7">
        <v>0.33560000000000001</v>
      </c>
      <c r="O56" s="30"/>
    </row>
    <row r="57" spans="1:15" x14ac:dyDescent="0.25">
      <c r="A57" s="1" t="s">
        <v>59</v>
      </c>
      <c r="B57" s="5">
        <v>2546</v>
      </c>
      <c r="C57" s="6">
        <v>820</v>
      </c>
      <c r="D57" s="7">
        <v>0.3221</v>
      </c>
      <c r="E57" s="17">
        <v>1239</v>
      </c>
      <c r="F57" s="6">
        <v>623</v>
      </c>
      <c r="G57" s="24">
        <v>0.50280000000000002</v>
      </c>
      <c r="H57" s="5">
        <v>75</v>
      </c>
      <c r="I57" s="6">
        <v>31</v>
      </c>
      <c r="J57" s="7">
        <v>0.4133</v>
      </c>
      <c r="K57" s="17">
        <v>3860</v>
      </c>
      <c r="L57" s="6">
        <v>1474</v>
      </c>
      <c r="M57" s="7">
        <v>0.38190000000000002</v>
      </c>
      <c r="O57" s="30"/>
    </row>
    <row r="58" spans="1:15" ht="15.75" thickBot="1" x14ac:dyDescent="0.3">
      <c r="A58" s="10" t="s">
        <v>60</v>
      </c>
      <c r="B58" s="20">
        <v>1017</v>
      </c>
      <c r="C58" s="21">
        <v>251</v>
      </c>
      <c r="D58" s="22">
        <v>0.24679999999999999</v>
      </c>
      <c r="E58" s="19">
        <v>490</v>
      </c>
      <c r="F58" s="11">
        <v>215</v>
      </c>
      <c r="G58" s="25">
        <v>0.43880000000000002</v>
      </c>
      <c r="H58" s="20">
        <v>0</v>
      </c>
      <c r="I58" s="21">
        <v>0</v>
      </c>
      <c r="J58" s="22">
        <v>0</v>
      </c>
      <c r="K58" s="19">
        <v>1507</v>
      </c>
      <c r="L58" s="11">
        <v>466</v>
      </c>
      <c r="M58" s="12">
        <v>0.30919999999999997</v>
      </c>
      <c r="O58" s="30"/>
    </row>
    <row r="59" spans="1:15" ht="15.75" thickBot="1" x14ac:dyDescent="0.3">
      <c r="A59" s="29" t="s">
        <v>61</v>
      </c>
      <c r="B59" s="28">
        <f>SUM(B6:B58)</f>
        <v>803939</v>
      </c>
      <c r="C59" s="13">
        <f>SUM(C6:C58)</f>
        <v>253220</v>
      </c>
      <c r="D59" s="14">
        <f>C59/B59</f>
        <v>0.31497414604839424</v>
      </c>
      <c r="E59" s="13">
        <f>SUM(E6:E58)</f>
        <v>218110</v>
      </c>
      <c r="F59" s="13">
        <f>SUM(F6:F58)</f>
        <v>78229</v>
      </c>
      <c r="G59" s="14">
        <f>F59/E59</f>
        <v>0.35866764476640228</v>
      </c>
      <c r="H59" s="13">
        <f>SUM(H6:H58)</f>
        <v>190</v>
      </c>
      <c r="I59" s="13">
        <f>SUM(I6:I58)</f>
        <v>121</v>
      </c>
      <c r="J59" s="14">
        <f>I59/H59</f>
        <v>0.63684210526315788</v>
      </c>
      <c r="K59" s="13">
        <f>SUM(K6:K58)</f>
        <v>1022239</v>
      </c>
      <c r="L59" s="15">
        <f>SUM(L6:L58)</f>
        <v>331570</v>
      </c>
      <c r="M59" s="27">
        <f>L59/K59</f>
        <v>0.32435663284222183</v>
      </c>
    </row>
    <row r="60" spans="1:15" x14ac:dyDescent="0.25">
      <c r="A60" s="4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1:15" x14ac:dyDescent="0.25">
      <c r="A61" s="52" t="s">
        <v>62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4"/>
    </row>
    <row r="62" spans="1:15" x14ac:dyDescent="0.25">
      <c r="A62" s="49" t="s">
        <v>63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1"/>
    </row>
    <row r="63" spans="1:15" x14ac:dyDescent="0.25">
      <c r="A63" s="49" t="s">
        <v>64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1"/>
    </row>
    <row r="64" spans="1:15" x14ac:dyDescent="0.25">
      <c r="A64" s="49" t="s">
        <v>65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1"/>
    </row>
    <row r="65" spans="1:13" x14ac:dyDescent="0.25">
      <c r="A65" s="49" t="s">
        <v>66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1"/>
    </row>
    <row r="66" spans="1:13" x14ac:dyDescent="0.25">
      <c r="A66" s="49" t="s">
        <v>67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1"/>
    </row>
    <row r="67" spans="1:13" x14ac:dyDescent="0.25">
      <c r="A67" s="49" t="s">
        <v>68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/>
    </row>
    <row r="68" spans="1:13" x14ac:dyDescent="0.25">
      <c r="A68" s="49" t="s">
        <v>69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1"/>
    </row>
    <row r="69" spans="1:13" x14ac:dyDescent="0.25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1"/>
    </row>
    <row r="70" spans="1:13" x14ac:dyDescent="0.25">
      <c r="A70" s="49" t="s">
        <v>70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1"/>
    </row>
    <row r="71" spans="1:13" x14ac:dyDescent="0.25">
      <c r="A71" s="49" t="s">
        <v>71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1"/>
    </row>
    <row r="72" spans="1:13" x14ac:dyDescent="0.25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1"/>
    </row>
    <row r="73" spans="1:13" x14ac:dyDescent="0.25">
      <c r="A73" s="49" t="s">
        <v>72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1"/>
    </row>
    <row r="74" spans="1:13" x14ac:dyDescent="0.25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1"/>
    </row>
    <row r="75" spans="1:13" x14ac:dyDescent="0.25">
      <c r="A75" s="55">
        <v>43237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7"/>
    </row>
    <row r="76" spans="1:13" ht="15.75" thickBot="1" x14ac:dyDescent="0.3">
      <c r="A76" s="5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60"/>
    </row>
  </sheetData>
  <mergeCells count="36">
    <mergeCell ref="A66:M66"/>
    <mergeCell ref="A74:M74"/>
    <mergeCell ref="A75:M75"/>
    <mergeCell ref="A76:M76"/>
    <mergeCell ref="A68:M68"/>
    <mergeCell ref="A69:M69"/>
    <mergeCell ref="A70:M70"/>
    <mergeCell ref="A71:M71"/>
    <mergeCell ref="A72:M72"/>
    <mergeCell ref="A73:M73"/>
    <mergeCell ref="A67:M67"/>
    <mergeCell ref="A60:M60"/>
    <mergeCell ref="A65:M65"/>
    <mergeCell ref="G4:G5"/>
    <mergeCell ref="H4:H5"/>
    <mergeCell ref="I4:I5"/>
    <mergeCell ref="J4:J5"/>
    <mergeCell ref="K4:K5"/>
    <mergeCell ref="A62:M62"/>
    <mergeCell ref="A63:M63"/>
    <mergeCell ref="A64:M64"/>
    <mergeCell ref="A61:M61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18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Flessas, Catherine - ETA CTR</cp:lastModifiedBy>
  <cp:lastPrinted>2016-08-31T20:51:05Z</cp:lastPrinted>
  <dcterms:created xsi:type="dcterms:W3CDTF">2016-08-31T20:47:37Z</dcterms:created>
  <dcterms:modified xsi:type="dcterms:W3CDTF">2021-07-06T11:38:05Z</dcterms:modified>
</cp:coreProperties>
</file>