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 Reversals 2020\"/>
    </mc:Choice>
  </mc:AlternateContent>
  <bookViews>
    <workbookView xWindow="0" yWindow="0" windowWidth="19200" windowHeight="7050"/>
  </bookViews>
  <sheets>
    <sheet name="Mar 20 LAA" sheetId="1" r:id="rId1"/>
  </sheets>
  <calcPr calcId="162913"/>
</workbook>
</file>

<file path=xl/calcChain.xml><?xml version="1.0" encoding="utf-8"?>
<calcChain xmlns="http://schemas.openxmlformats.org/spreadsheetml/2006/main">
  <c r="I59" i="1" l="1"/>
  <c r="L59" i="1" l="1"/>
  <c r="K59" i="1"/>
  <c r="H59" i="1" l="1"/>
  <c r="J59" i="1" s="1"/>
  <c r="F59" i="1"/>
  <c r="E59" i="1"/>
  <c r="C59" i="1"/>
  <c r="B59" i="1"/>
  <c r="D59" i="1" l="1"/>
  <c r="G59" i="1"/>
  <c r="M59" i="1"/>
</calcChain>
</file>

<file path=xl/sharedStrings.xml><?xml version="1.0" encoding="utf-8"?>
<sst xmlns="http://schemas.openxmlformats.org/spreadsheetml/2006/main" count="84" uniqueCount="75">
  <si>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</si>
  <si>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</si>
  <si>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</si>
  <si>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</si>
  <si>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</si>
  <si>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</si>
  <si>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</si>
  <si>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</si>
  <si>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</si>
  <si>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</si>
  <si>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</si>
  <si>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</si>
  <si>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</si>
  <si>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</si>
  <si>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</si>
  <si>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</si>
  <si>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</si>
  <si>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</si>
  <si>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</si>
  <si>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</si>
  <si>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</si>
  <si>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</si>
  <si>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</si>
  <si>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</si>
  <si>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</si>
  <si>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</si>
  <si>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</si>
  <si>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</si>
  <si>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</si>
  <si>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</si>
  <si>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</si>
  <si>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</si>
  <si>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</si>
  <si>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</si>
  <si>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</si>
  <si>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</si>
  <si>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</si>
  <si>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</si>
  <si>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</si>
  <si>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</si>
  <si>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</si>
  <si>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</si>
  <si>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</si>
  <si>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</si>
  <si>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</si>
  <si>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</si>
  <si>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</si>
  <si>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</si>
  <si>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</si>
  <si>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</si>
  <si>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</si>
  <si>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</si>
  <si>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</si>
  <si>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</si>
  <si>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</si>
  <si>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</si>
  <si>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</si>
  <si>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</si>
  <si>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</si>
  <si>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</si>
  <si>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</si>
  <si>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</si>
  <si>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</si>
  <si>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</si>
  <si>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</si>
  <si>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</si>
  <si>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</si>
  <si>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</si>
  <si>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</si>
  <si>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</si>
  <si>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</si>
  <si>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</si>
  <si>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</si>
  <si>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</si>
  <si>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March 2020 (04/01/2019 to 03/31/2020)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</si>
</sst>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5" ht="15" thickBot="1" x14ac:dyDescent="0.4">
      <c r="A2" s="52" t="s">
        <v>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4"/>
    </row>
    <row r="3" spans="1:15" ht="15" thickBot="1" x14ac:dyDescent="0.4">
      <c r="A3" s="55" t="s">
        <v>1</v>
      </c>
      <c r="B3" s="58" t="s">
        <v>2</v>
      </c>
      <c r="C3" s="59"/>
      <c r="D3" s="60"/>
      <c r="E3" s="58" t="s">
        <v>3</v>
      </c>
      <c r="F3" s="59"/>
      <c r="G3" s="60"/>
      <c r="H3" s="58" t="s">
        <v>4</v>
      </c>
      <c r="I3" s="59"/>
      <c r="J3" s="60"/>
      <c r="K3" s="59" t="s">
        <v>5</v>
      </c>
      <c r="L3" s="59"/>
      <c r="M3" s="60"/>
    </row>
    <row r="4" spans="1:15" x14ac:dyDescent="0.35">
      <c r="A4" s="56"/>
      <c r="B4" s="42" t="s">
        <v>6</v>
      </c>
      <c r="C4" s="44" t="s">
        <v>7</v>
      </c>
      <c r="D4" s="40" t="s">
        <v>8</v>
      </c>
      <c r="E4" s="42" t="s">
        <v>6</v>
      </c>
      <c r="F4" s="44" t="s">
        <v>7</v>
      </c>
      <c r="G4" s="40" t="s">
        <v>8</v>
      </c>
      <c r="H4" s="42" t="s">
        <v>6</v>
      </c>
      <c r="I4" s="44" t="s">
        <v>7</v>
      </c>
      <c r="J4" s="40" t="s">
        <v>8</v>
      </c>
      <c r="K4" s="42" t="s">
        <v>6</v>
      </c>
      <c r="L4" s="44" t="s">
        <v>7</v>
      </c>
      <c r="M4" s="40" t="s">
        <v>8</v>
      </c>
    </row>
    <row r="5" spans="1:15" ht="15" thickBot="1" x14ac:dyDescent="0.4">
      <c r="A5" s="57"/>
      <c r="B5" s="43"/>
      <c r="C5" s="45"/>
      <c r="D5" s="41"/>
      <c r="E5" s="43"/>
      <c r="F5" s="45"/>
      <c r="G5" s="41"/>
      <c r="H5" s="43"/>
      <c r="I5" s="45"/>
      <c r="J5" s="41"/>
      <c r="K5" s="43"/>
      <c r="L5" s="45"/>
      <c r="M5" s="41"/>
    </row>
    <row r="6" spans="1:15" x14ac:dyDescent="0.35">
      <c r="A6" s="26" t="s">
        <v>9</v>
      </c>
      <c r="B6" s="2">
        <v>1120</v>
      </c>
      <c r="C6" s="3">
        <v>299</v>
      </c>
      <c r="D6" s="4">
        <v>0.26700000000000002</v>
      </c>
      <c r="E6" s="16">
        <v>147</v>
      </c>
      <c r="F6" s="3">
        <v>43</v>
      </c>
      <c r="G6" s="23">
        <v>0.29249999999999998</v>
      </c>
      <c r="H6" s="2">
        <v>1</v>
      </c>
      <c r="I6" s="3">
        <v>0</v>
      </c>
      <c r="J6" s="4">
        <v>0</v>
      </c>
      <c r="K6" s="16">
        <v>1268</v>
      </c>
      <c r="L6" s="3">
        <v>342</v>
      </c>
      <c r="M6" s="4">
        <v>0.2697</v>
      </c>
      <c r="O6" s="30"/>
    </row>
    <row r="7" spans="1:15" x14ac:dyDescent="0.35">
      <c r="A7" s="1" t="s">
        <v>10</v>
      </c>
      <c r="B7" s="5">
        <v>5123</v>
      </c>
      <c r="C7" s="6">
        <v>1211</v>
      </c>
      <c r="D7" s="7">
        <v>0.2364</v>
      </c>
      <c r="E7" s="17">
        <v>2952</v>
      </c>
      <c r="F7" s="6">
        <v>1344</v>
      </c>
      <c r="G7" s="24">
        <v>0.45529999999999998</v>
      </c>
      <c r="H7" s="5">
        <v>0</v>
      </c>
      <c r="I7" s="6">
        <v>0</v>
      </c>
      <c r="J7" s="7">
        <v>0</v>
      </c>
      <c r="K7" s="17">
        <v>8075</v>
      </c>
      <c r="L7" s="6">
        <v>2555</v>
      </c>
      <c r="M7" s="7">
        <v>0.31640000000000001</v>
      </c>
      <c r="O7" s="30"/>
    </row>
    <row r="8" spans="1:15" x14ac:dyDescent="0.35">
      <c r="A8" s="1" t="s">
        <v>11</v>
      </c>
      <c r="B8" s="5">
        <v>6932</v>
      </c>
      <c r="C8" s="6">
        <v>1030</v>
      </c>
      <c r="D8" s="7">
        <v>0.14860000000000001</v>
      </c>
      <c r="E8" s="17">
        <v>1196</v>
      </c>
      <c r="F8" s="6">
        <v>514</v>
      </c>
      <c r="G8" s="24">
        <v>0.42980000000000002</v>
      </c>
      <c r="H8" s="5">
        <v>0</v>
      </c>
      <c r="I8" s="6">
        <v>0</v>
      </c>
      <c r="J8" s="7">
        <v>0</v>
      </c>
      <c r="K8" s="17">
        <v>8128</v>
      </c>
      <c r="L8" s="6">
        <v>1544</v>
      </c>
      <c r="M8" s="7">
        <v>0.19</v>
      </c>
      <c r="O8" s="30"/>
    </row>
    <row r="9" spans="1:15" x14ac:dyDescent="0.35">
      <c r="A9" s="1" t="s">
        <v>12</v>
      </c>
      <c r="B9" s="8">
        <v>14730</v>
      </c>
      <c r="C9" s="6">
        <v>3824</v>
      </c>
      <c r="D9" s="7">
        <v>0.2596</v>
      </c>
      <c r="E9" s="17">
        <v>4320</v>
      </c>
      <c r="F9" s="6">
        <v>1930</v>
      </c>
      <c r="G9" s="24">
        <v>0.44679999999999997</v>
      </c>
      <c r="H9" s="5">
        <v>0</v>
      </c>
      <c r="I9" s="6">
        <v>0</v>
      </c>
      <c r="J9" s="7">
        <v>0</v>
      </c>
      <c r="K9" s="18">
        <v>19050</v>
      </c>
      <c r="L9" s="6">
        <v>5754</v>
      </c>
      <c r="M9" s="7">
        <v>0.30199999999999999</v>
      </c>
      <c r="O9" s="30"/>
    </row>
    <row r="10" spans="1:15" x14ac:dyDescent="0.35">
      <c r="A10" s="1" t="s">
        <v>13</v>
      </c>
      <c r="B10" s="8">
        <v>158894</v>
      </c>
      <c r="C10" s="9">
        <v>76362</v>
      </c>
      <c r="D10" s="7">
        <v>0.48060000000000003</v>
      </c>
      <c r="E10" s="18">
        <v>17817</v>
      </c>
      <c r="F10" s="6">
        <v>5769</v>
      </c>
      <c r="G10" s="24">
        <v>0.32379999999999998</v>
      </c>
      <c r="H10" s="5">
        <v>0</v>
      </c>
      <c r="I10" s="6">
        <v>0</v>
      </c>
      <c r="J10" s="7">
        <v>0</v>
      </c>
      <c r="K10" s="18">
        <v>176711</v>
      </c>
      <c r="L10" s="9">
        <v>82131</v>
      </c>
      <c r="M10" s="7">
        <v>0.46479999999999999</v>
      </c>
      <c r="O10" s="30"/>
    </row>
    <row r="11" spans="1:15" x14ac:dyDescent="0.35">
      <c r="A11" s="1" t="s">
        <v>14</v>
      </c>
      <c r="B11" s="5">
        <v>9919</v>
      </c>
      <c r="C11" s="6">
        <v>3130</v>
      </c>
      <c r="D11" s="7">
        <v>0.31559999999999999</v>
      </c>
      <c r="E11" s="17">
        <v>5747</v>
      </c>
      <c r="F11" s="6">
        <v>2521</v>
      </c>
      <c r="G11" s="24">
        <v>0.43869999999999998</v>
      </c>
      <c r="H11" s="5">
        <v>0</v>
      </c>
      <c r="I11" s="6">
        <v>0</v>
      </c>
      <c r="J11" s="7">
        <v>0</v>
      </c>
      <c r="K11" s="18">
        <v>15666</v>
      </c>
      <c r="L11" s="6">
        <v>5651</v>
      </c>
      <c r="M11" s="7">
        <v>0.36070000000000002</v>
      </c>
      <c r="O11" s="30"/>
    </row>
    <row r="12" spans="1:15" x14ac:dyDescent="0.35">
      <c r="A12" s="1" t="s">
        <v>15</v>
      </c>
      <c r="B12" s="5">
        <v>6145</v>
      </c>
      <c r="C12" s="6">
        <v>1644</v>
      </c>
      <c r="D12" s="7">
        <v>0.26750000000000002</v>
      </c>
      <c r="E12" s="17">
        <v>7140</v>
      </c>
      <c r="F12" s="6">
        <v>1813</v>
      </c>
      <c r="G12" s="24">
        <v>0.25390000000000001</v>
      </c>
      <c r="H12" s="5">
        <v>0</v>
      </c>
      <c r="I12" s="6">
        <v>0</v>
      </c>
      <c r="J12" s="7">
        <v>0</v>
      </c>
      <c r="K12" s="18">
        <v>13285</v>
      </c>
      <c r="L12" s="6">
        <v>3457</v>
      </c>
      <c r="M12" s="7">
        <v>0.26019999999999999</v>
      </c>
      <c r="O12" s="30"/>
    </row>
    <row r="13" spans="1:15" x14ac:dyDescent="0.35">
      <c r="A13" s="1" t="s">
        <v>16</v>
      </c>
      <c r="B13" s="5">
        <v>1274</v>
      </c>
      <c r="C13" s="6">
        <v>739</v>
      </c>
      <c r="D13" s="7">
        <v>0.58009999999999995</v>
      </c>
      <c r="E13" s="17">
        <v>473</v>
      </c>
      <c r="F13" s="6">
        <v>110</v>
      </c>
      <c r="G13" s="24">
        <v>0.2326</v>
      </c>
      <c r="H13" s="5">
        <v>0</v>
      </c>
      <c r="I13" s="6">
        <v>0</v>
      </c>
      <c r="J13" s="7">
        <v>0</v>
      </c>
      <c r="K13" s="17">
        <v>1747</v>
      </c>
      <c r="L13" s="6">
        <v>849</v>
      </c>
      <c r="M13" s="7">
        <v>0.48599999999999999</v>
      </c>
      <c r="O13" s="30"/>
    </row>
    <row r="14" spans="1:15" x14ac:dyDescent="0.35">
      <c r="A14" s="1" t="s">
        <v>17</v>
      </c>
      <c r="B14" s="5">
        <v>1783</v>
      </c>
      <c r="C14" s="6">
        <v>518</v>
      </c>
      <c r="D14" s="7">
        <v>0.29049999999999998</v>
      </c>
      <c r="E14" s="17">
        <v>363</v>
      </c>
      <c r="F14" s="6">
        <v>208</v>
      </c>
      <c r="G14" s="24">
        <v>0.57299999999999995</v>
      </c>
      <c r="H14" s="5">
        <v>59</v>
      </c>
      <c r="I14" s="6">
        <v>40</v>
      </c>
      <c r="J14" s="7">
        <v>0.67800000000000005</v>
      </c>
      <c r="K14" s="17">
        <v>2205</v>
      </c>
      <c r="L14" s="6">
        <v>766</v>
      </c>
      <c r="M14" s="7">
        <v>0.34739999999999999</v>
      </c>
      <c r="O14" s="30"/>
    </row>
    <row r="15" spans="1:15" x14ac:dyDescent="0.35">
      <c r="A15" s="1" t="s">
        <v>18</v>
      </c>
      <c r="B15" s="8">
        <v>28595</v>
      </c>
      <c r="C15" s="9">
        <v>8832</v>
      </c>
      <c r="D15" s="7">
        <v>0.30890000000000001</v>
      </c>
      <c r="E15" s="18">
        <v>12465</v>
      </c>
      <c r="F15" s="6">
        <v>3257</v>
      </c>
      <c r="G15" s="24">
        <v>0.26129999999999998</v>
      </c>
      <c r="H15" s="5">
        <v>0</v>
      </c>
      <c r="I15" s="6">
        <v>0</v>
      </c>
      <c r="J15" s="7">
        <v>0</v>
      </c>
      <c r="K15" s="18">
        <v>41060</v>
      </c>
      <c r="L15" s="9">
        <v>12089</v>
      </c>
      <c r="M15" s="7">
        <v>0.2944</v>
      </c>
      <c r="O15" s="30"/>
    </row>
    <row r="16" spans="1:15" x14ac:dyDescent="0.35">
      <c r="A16" s="1" t="s">
        <v>19</v>
      </c>
      <c r="B16" s="8">
        <v>16055</v>
      </c>
      <c r="C16" s="6">
        <v>4560</v>
      </c>
      <c r="D16" s="7">
        <v>0.28399999999999997</v>
      </c>
      <c r="E16" s="17">
        <v>6018</v>
      </c>
      <c r="F16" s="6">
        <v>2592</v>
      </c>
      <c r="G16" s="24">
        <v>0.43070000000000003</v>
      </c>
      <c r="H16" s="5">
        <v>1</v>
      </c>
      <c r="I16" s="6">
        <v>1</v>
      </c>
      <c r="J16" s="7">
        <v>1</v>
      </c>
      <c r="K16" s="18">
        <v>22074</v>
      </c>
      <c r="L16" s="6">
        <v>7153</v>
      </c>
      <c r="M16" s="7">
        <v>0.32400000000000001</v>
      </c>
      <c r="O16" s="30"/>
    </row>
    <row r="17" spans="1:15" x14ac:dyDescent="0.35">
      <c r="A17" s="1" t="s">
        <v>20</v>
      </c>
      <c r="B17" s="5">
        <v>3921</v>
      </c>
      <c r="C17" s="6">
        <v>776</v>
      </c>
      <c r="D17" s="7">
        <v>0.19789999999999999</v>
      </c>
      <c r="E17" s="17">
        <v>415</v>
      </c>
      <c r="F17" s="6">
        <v>140</v>
      </c>
      <c r="G17" s="24">
        <v>0.33729999999999999</v>
      </c>
      <c r="H17" s="5">
        <v>0</v>
      </c>
      <c r="I17" s="6">
        <v>0</v>
      </c>
      <c r="J17" s="7">
        <v>0</v>
      </c>
      <c r="K17" s="17">
        <v>4336</v>
      </c>
      <c r="L17" s="6">
        <v>916</v>
      </c>
      <c r="M17" s="7">
        <v>0.21129999999999999</v>
      </c>
      <c r="O17" s="30"/>
    </row>
    <row r="18" spans="1:15" x14ac:dyDescent="0.35">
      <c r="A18" s="1" t="s">
        <v>21</v>
      </c>
      <c r="B18" s="5">
        <v>6792</v>
      </c>
      <c r="C18" s="6">
        <v>1729</v>
      </c>
      <c r="D18" s="7">
        <v>0.25459999999999999</v>
      </c>
      <c r="E18" s="17">
        <v>3353</v>
      </c>
      <c r="F18" s="6">
        <v>1111</v>
      </c>
      <c r="G18" s="24">
        <v>0.33129999999999998</v>
      </c>
      <c r="H18" s="5">
        <v>0</v>
      </c>
      <c r="I18" s="6">
        <v>0</v>
      </c>
      <c r="J18" s="7">
        <v>0</v>
      </c>
      <c r="K18" s="17">
        <v>10145</v>
      </c>
      <c r="L18" s="6">
        <v>2840</v>
      </c>
      <c r="M18" s="7">
        <v>0.27989999999999998</v>
      </c>
      <c r="O18" s="30"/>
    </row>
    <row r="19" spans="1:15" x14ac:dyDescent="0.35">
      <c r="A19" s="1" t="s">
        <v>22</v>
      </c>
      <c r="B19" s="5">
        <v>2230</v>
      </c>
      <c r="C19" s="6">
        <v>501</v>
      </c>
      <c r="D19" s="7">
        <v>0.22470000000000001</v>
      </c>
      <c r="E19" s="17">
        <v>577</v>
      </c>
      <c r="F19" s="6">
        <v>169</v>
      </c>
      <c r="G19" s="24">
        <v>0.29289999999999999</v>
      </c>
      <c r="H19" s="5">
        <v>2</v>
      </c>
      <c r="I19" s="6">
        <v>0</v>
      </c>
      <c r="J19" s="7">
        <v>0</v>
      </c>
      <c r="K19" s="17">
        <v>2809</v>
      </c>
      <c r="L19" s="6">
        <v>670</v>
      </c>
      <c r="M19" s="7">
        <v>0.23849999999999999</v>
      </c>
      <c r="O19" s="30"/>
    </row>
    <row r="20" spans="1:15" x14ac:dyDescent="0.35">
      <c r="A20" s="1" t="s">
        <v>23</v>
      </c>
      <c r="B20" s="8">
        <v>30225</v>
      </c>
      <c r="C20" s="6">
        <v>7969</v>
      </c>
      <c r="D20" s="7">
        <v>0.26369999999999999</v>
      </c>
      <c r="E20" s="18">
        <v>11444</v>
      </c>
      <c r="F20" s="6">
        <v>2784</v>
      </c>
      <c r="G20" s="24">
        <v>0.24329999999999999</v>
      </c>
      <c r="H20" s="5">
        <v>0</v>
      </c>
      <c r="I20" s="6">
        <v>0</v>
      </c>
      <c r="J20" s="7">
        <v>0</v>
      </c>
      <c r="K20" s="18">
        <v>41669</v>
      </c>
      <c r="L20" s="9">
        <v>10753</v>
      </c>
      <c r="M20" s="7">
        <v>0.2581</v>
      </c>
      <c r="O20" s="30"/>
    </row>
    <row r="21" spans="1:15" x14ac:dyDescent="0.35">
      <c r="A21" s="1" t="s">
        <v>24</v>
      </c>
      <c r="B21" s="5">
        <v>9595</v>
      </c>
      <c r="C21" s="6">
        <v>2786</v>
      </c>
      <c r="D21" s="7">
        <v>0.29039999999999999</v>
      </c>
      <c r="E21" s="17">
        <v>4080</v>
      </c>
      <c r="F21" s="6">
        <v>1563</v>
      </c>
      <c r="G21" s="24">
        <v>0.3831</v>
      </c>
      <c r="H21" s="5">
        <v>1</v>
      </c>
      <c r="I21" s="6">
        <v>1</v>
      </c>
      <c r="J21" s="7">
        <v>1</v>
      </c>
      <c r="K21" s="18">
        <v>13676</v>
      </c>
      <c r="L21" s="6">
        <v>4350</v>
      </c>
      <c r="M21" s="7">
        <v>0.31809999999999999</v>
      </c>
      <c r="O21" s="30"/>
    </row>
    <row r="22" spans="1:15" x14ac:dyDescent="0.35">
      <c r="A22" s="1" t="s">
        <v>25</v>
      </c>
      <c r="B22" s="5">
        <v>5685</v>
      </c>
      <c r="C22" s="6">
        <v>1586</v>
      </c>
      <c r="D22" s="7">
        <v>0.27900000000000003</v>
      </c>
      <c r="E22" s="17">
        <v>902</v>
      </c>
      <c r="F22" s="6">
        <v>252</v>
      </c>
      <c r="G22" s="24">
        <v>0.27939999999999998</v>
      </c>
      <c r="H22" s="5">
        <v>0</v>
      </c>
      <c r="I22" s="6">
        <v>0</v>
      </c>
      <c r="J22" s="7">
        <v>0</v>
      </c>
      <c r="K22" s="17">
        <v>6587</v>
      </c>
      <c r="L22" s="6">
        <v>1838</v>
      </c>
      <c r="M22" s="7">
        <v>0.27900000000000003</v>
      </c>
      <c r="O22" s="30"/>
    </row>
    <row r="23" spans="1:15" x14ac:dyDescent="0.35">
      <c r="A23" s="1" t="s">
        <v>26</v>
      </c>
      <c r="B23" s="5">
        <v>9681</v>
      </c>
      <c r="C23" s="6">
        <v>4176</v>
      </c>
      <c r="D23" s="7">
        <v>0.43140000000000001</v>
      </c>
      <c r="E23" s="17">
        <v>2042</v>
      </c>
      <c r="F23" s="6">
        <v>596</v>
      </c>
      <c r="G23" s="24">
        <v>0.29189999999999999</v>
      </c>
      <c r="H23" s="5">
        <v>0</v>
      </c>
      <c r="I23" s="6">
        <v>0</v>
      </c>
      <c r="J23" s="7">
        <v>0</v>
      </c>
      <c r="K23" s="18">
        <v>11723</v>
      </c>
      <c r="L23" s="6">
        <v>4772</v>
      </c>
      <c r="M23" s="7">
        <v>0.40710000000000002</v>
      </c>
      <c r="O23" s="30"/>
    </row>
    <row r="24" spans="1:15" x14ac:dyDescent="0.35">
      <c r="A24" s="1" t="s">
        <v>27</v>
      </c>
      <c r="B24" s="8">
        <v>9597</v>
      </c>
      <c r="C24" s="6">
        <v>1809</v>
      </c>
      <c r="D24" s="7">
        <v>0.1885</v>
      </c>
      <c r="E24" s="17">
        <v>2034</v>
      </c>
      <c r="F24" s="6">
        <v>385</v>
      </c>
      <c r="G24" s="24">
        <v>0.1893</v>
      </c>
      <c r="H24" s="5">
        <v>0</v>
      </c>
      <c r="I24" s="6">
        <v>0</v>
      </c>
      <c r="J24" s="7">
        <v>0</v>
      </c>
      <c r="K24" s="18">
        <v>11631</v>
      </c>
      <c r="L24" s="6">
        <v>2194</v>
      </c>
      <c r="M24" s="7">
        <v>0.18859999999999999</v>
      </c>
      <c r="O24" s="30"/>
    </row>
    <row r="25" spans="1:15" x14ac:dyDescent="0.35">
      <c r="A25" s="1" t="s">
        <v>28</v>
      </c>
      <c r="B25" s="8">
        <v>13742</v>
      </c>
      <c r="C25" s="6">
        <v>6531</v>
      </c>
      <c r="D25" s="7">
        <v>0.4753</v>
      </c>
      <c r="E25" s="17">
        <v>2903</v>
      </c>
      <c r="F25" s="6">
        <v>913</v>
      </c>
      <c r="G25" s="24">
        <v>0.3145</v>
      </c>
      <c r="H25" s="5">
        <v>0</v>
      </c>
      <c r="I25" s="6">
        <v>0</v>
      </c>
      <c r="J25" s="7">
        <v>0</v>
      </c>
      <c r="K25" s="18">
        <v>16645</v>
      </c>
      <c r="L25" s="6">
        <v>7444</v>
      </c>
      <c r="M25" s="7">
        <v>0.44719999999999999</v>
      </c>
      <c r="O25" s="30"/>
    </row>
    <row r="26" spans="1:15" x14ac:dyDescent="0.35">
      <c r="A26" s="1" t="s">
        <v>29</v>
      </c>
      <c r="B26" s="8">
        <v>13344</v>
      </c>
      <c r="C26" s="6">
        <v>3750</v>
      </c>
      <c r="D26" s="7">
        <v>0.28100000000000003</v>
      </c>
      <c r="E26" s="17">
        <v>4978</v>
      </c>
      <c r="F26" s="6">
        <v>2269</v>
      </c>
      <c r="G26" s="24">
        <v>0.45579999999999998</v>
      </c>
      <c r="H26" s="5">
        <v>0</v>
      </c>
      <c r="I26" s="6">
        <v>0</v>
      </c>
      <c r="J26" s="7">
        <v>0</v>
      </c>
      <c r="K26" s="18">
        <v>18322</v>
      </c>
      <c r="L26" s="6">
        <v>6019</v>
      </c>
      <c r="M26" s="7">
        <v>0.32850000000000001</v>
      </c>
      <c r="O26" s="30"/>
    </row>
    <row r="27" spans="1:15" x14ac:dyDescent="0.35">
      <c r="A27" s="1" t="s">
        <v>30</v>
      </c>
      <c r="B27" s="5">
        <v>2558</v>
      </c>
      <c r="C27" s="6">
        <v>726</v>
      </c>
      <c r="D27" s="7">
        <v>0.2838</v>
      </c>
      <c r="E27" s="17">
        <v>938</v>
      </c>
      <c r="F27" s="6">
        <v>349</v>
      </c>
      <c r="G27" s="24">
        <v>0.37209999999999999</v>
      </c>
      <c r="H27" s="5">
        <v>0</v>
      </c>
      <c r="I27" s="6">
        <v>0</v>
      </c>
      <c r="J27" s="7">
        <v>0</v>
      </c>
      <c r="K27" s="17">
        <v>3496</v>
      </c>
      <c r="L27" s="6">
        <v>1075</v>
      </c>
      <c r="M27" s="7">
        <v>0.3075</v>
      </c>
      <c r="O27" s="30"/>
    </row>
    <row r="28" spans="1:15" x14ac:dyDescent="0.35">
      <c r="A28" s="1" t="s">
        <v>31</v>
      </c>
      <c r="B28" s="8">
        <v>19355</v>
      </c>
      <c r="C28" s="9">
        <v>7222</v>
      </c>
      <c r="D28" s="7">
        <v>0.37309999999999999</v>
      </c>
      <c r="E28" s="17">
        <v>3476</v>
      </c>
      <c r="F28" s="6">
        <v>808</v>
      </c>
      <c r="G28" s="24">
        <v>0.23250000000000001</v>
      </c>
      <c r="H28" s="5">
        <v>4</v>
      </c>
      <c r="I28" s="6">
        <v>2</v>
      </c>
      <c r="J28" s="7">
        <v>0.5</v>
      </c>
      <c r="K28" s="18">
        <v>22835</v>
      </c>
      <c r="L28" s="9">
        <v>8032</v>
      </c>
      <c r="M28" s="7">
        <v>0.35170000000000001</v>
      </c>
      <c r="O28" s="30"/>
    </row>
    <row r="29" spans="1:15" x14ac:dyDescent="0.35">
      <c r="A29" s="1" t="s">
        <v>32</v>
      </c>
      <c r="B29" s="8">
        <v>14359</v>
      </c>
      <c r="C29" s="6">
        <v>4496</v>
      </c>
      <c r="D29" s="7">
        <v>0.31309999999999999</v>
      </c>
      <c r="E29" s="17">
        <v>3011</v>
      </c>
      <c r="F29" s="6">
        <v>1091</v>
      </c>
      <c r="G29" s="24">
        <v>0.36230000000000001</v>
      </c>
      <c r="H29" s="5">
        <v>0</v>
      </c>
      <c r="I29" s="6">
        <v>0</v>
      </c>
      <c r="J29" s="7">
        <v>0</v>
      </c>
      <c r="K29" s="18">
        <v>17370</v>
      </c>
      <c r="L29" s="6">
        <v>5587</v>
      </c>
      <c r="M29" s="7">
        <v>0.3216</v>
      </c>
      <c r="O29" s="30"/>
    </row>
    <row r="30" spans="1:15" x14ac:dyDescent="0.35">
      <c r="A30" s="1" t="s">
        <v>33</v>
      </c>
      <c r="B30" s="8">
        <v>16052</v>
      </c>
      <c r="C30" s="6">
        <v>4326</v>
      </c>
      <c r="D30" s="7">
        <v>0.26950000000000002</v>
      </c>
      <c r="E30" s="17">
        <v>2313</v>
      </c>
      <c r="F30" s="6">
        <v>1145</v>
      </c>
      <c r="G30" s="24">
        <v>0.495</v>
      </c>
      <c r="H30" s="5">
        <v>0</v>
      </c>
      <c r="I30" s="6">
        <v>0</v>
      </c>
      <c r="J30" s="7">
        <v>0</v>
      </c>
      <c r="K30" s="18">
        <v>18365</v>
      </c>
      <c r="L30" s="6">
        <v>5471</v>
      </c>
      <c r="M30" s="7">
        <v>0.2979</v>
      </c>
      <c r="O30" s="30"/>
    </row>
    <row r="31" spans="1:15" x14ac:dyDescent="0.35">
      <c r="A31" s="1" t="s">
        <v>34</v>
      </c>
      <c r="B31" s="8">
        <v>8332</v>
      </c>
      <c r="C31" s="6">
        <v>2551</v>
      </c>
      <c r="D31" s="7">
        <v>0.30620000000000003</v>
      </c>
      <c r="E31" s="17">
        <v>1110</v>
      </c>
      <c r="F31" s="6">
        <v>584</v>
      </c>
      <c r="G31" s="24">
        <v>0.52610000000000001</v>
      </c>
      <c r="H31" s="5">
        <v>0</v>
      </c>
      <c r="I31" s="6">
        <v>0</v>
      </c>
      <c r="J31" s="7">
        <v>0</v>
      </c>
      <c r="K31" s="18">
        <v>9442</v>
      </c>
      <c r="L31" s="6">
        <v>3135</v>
      </c>
      <c r="M31" s="7">
        <v>0.33200000000000002</v>
      </c>
      <c r="O31" s="30"/>
    </row>
    <row r="32" spans="1:15" x14ac:dyDescent="0.35">
      <c r="A32" s="1" t="s">
        <v>35</v>
      </c>
      <c r="B32" s="5">
        <v>1028</v>
      </c>
      <c r="C32" s="6">
        <v>223</v>
      </c>
      <c r="D32" s="7">
        <v>0.21690000000000001</v>
      </c>
      <c r="E32" s="17">
        <v>127</v>
      </c>
      <c r="F32" s="6">
        <v>32</v>
      </c>
      <c r="G32" s="24">
        <v>0.252</v>
      </c>
      <c r="H32" s="5">
        <v>0</v>
      </c>
      <c r="I32" s="6">
        <v>0</v>
      </c>
      <c r="J32" s="7">
        <v>0</v>
      </c>
      <c r="K32" s="17">
        <v>1155</v>
      </c>
      <c r="L32" s="6">
        <v>255</v>
      </c>
      <c r="M32" s="7">
        <v>0.2208</v>
      </c>
      <c r="O32" s="30"/>
    </row>
    <row r="33" spans="1:15" x14ac:dyDescent="0.35">
      <c r="A33" s="1" t="s">
        <v>36</v>
      </c>
      <c r="B33" s="8">
        <v>15129</v>
      </c>
      <c r="C33" s="6">
        <v>5230</v>
      </c>
      <c r="D33" s="7">
        <v>0.34570000000000001</v>
      </c>
      <c r="E33" s="17">
        <v>4090</v>
      </c>
      <c r="F33" s="6">
        <v>2132</v>
      </c>
      <c r="G33" s="24">
        <v>0.52129999999999999</v>
      </c>
      <c r="H33" s="5">
        <v>1</v>
      </c>
      <c r="I33" s="6">
        <v>0</v>
      </c>
      <c r="J33" s="7">
        <v>0</v>
      </c>
      <c r="K33" s="18">
        <v>19220</v>
      </c>
      <c r="L33" s="6">
        <v>7362</v>
      </c>
      <c r="M33" s="7">
        <v>0.38300000000000001</v>
      </c>
      <c r="O33" s="30"/>
    </row>
    <row r="34" spans="1:15" x14ac:dyDescent="0.35">
      <c r="A34" s="1" t="s">
        <v>37</v>
      </c>
      <c r="B34" s="5">
        <v>2235</v>
      </c>
      <c r="C34" s="6">
        <v>516</v>
      </c>
      <c r="D34" s="7">
        <v>0.23089999999999999</v>
      </c>
      <c r="E34" s="17">
        <v>240</v>
      </c>
      <c r="F34" s="6">
        <v>83</v>
      </c>
      <c r="G34" s="24">
        <v>0.3458</v>
      </c>
      <c r="H34" s="5">
        <v>0</v>
      </c>
      <c r="I34" s="6">
        <v>0</v>
      </c>
      <c r="J34" s="7">
        <v>0</v>
      </c>
      <c r="K34" s="17">
        <v>2475</v>
      </c>
      <c r="L34" s="6">
        <v>599</v>
      </c>
      <c r="M34" s="7">
        <v>0.24199999999999999</v>
      </c>
      <c r="O34" s="30"/>
    </row>
    <row r="35" spans="1:15" x14ac:dyDescent="0.35">
      <c r="A35" s="1" t="s">
        <v>38</v>
      </c>
      <c r="B35" s="5">
        <v>2732</v>
      </c>
      <c r="C35" s="6">
        <v>642</v>
      </c>
      <c r="D35" s="7">
        <v>0.23499999999999999</v>
      </c>
      <c r="E35" s="17">
        <v>615</v>
      </c>
      <c r="F35" s="6">
        <v>235</v>
      </c>
      <c r="G35" s="24">
        <v>0.3821</v>
      </c>
      <c r="H35" s="5">
        <v>0</v>
      </c>
      <c r="I35" s="6">
        <v>0</v>
      </c>
      <c r="J35" s="7">
        <v>0</v>
      </c>
      <c r="K35" s="17">
        <v>3347</v>
      </c>
      <c r="L35" s="6">
        <v>877</v>
      </c>
      <c r="M35" s="7">
        <v>0.26200000000000001</v>
      </c>
      <c r="O35" s="30"/>
    </row>
    <row r="36" spans="1:15" x14ac:dyDescent="0.35">
      <c r="A36" s="1" t="s">
        <v>73</v>
      </c>
      <c r="B36" s="5">
        <v>1745</v>
      </c>
      <c r="C36" s="6">
        <v>748</v>
      </c>
      <c r="D36" s="7">
        <v>0.42870000000000003</v>
      </c>
      <c r="E36" s="17">
        <v>254</v>
      </c>
      <c r="F36" s="6">
        <v>63</v>
      </c>
      <c r="G36" s="24">
        <v>0.248</v>
      </c>
      <c r="H36" s="5">
        <v>0</v>
      </c>
      <c r="I36" s="6">
        <v>0</v>
      </c>
      <c r="J36" s="7">
        <v>0</v>
      </c>
      <c r="K36" s="17">
        <v>1999</v>
      </c>
      <c r="L36" s="6">
        <v>811</v>
      </c>
      <c r="M36" s="7">
        <v>0.40570000000000001</v>
      </c>
      <c r="O36" s="30"/>
    </row>
    <row r="37" spans="1:15" x14ac:dyDescent="0.35">
      <c r="A37" s="1" t="s">
        <v>39</v>
      </c>
      <c r="B37" s="8">
        <v>31124</v>
      </c>
      <c r="C37" s="6">
        <v>8641</v>
      </c>
      <c r="D37" s="7">
        <v>0.27760000000000001</v>
      </c>
      <c r="E37" s="17">
        <v>5634</v>
      </c>
      <c r="F37" s="6">
        <v>1682</v>
      </c>
      <c r="G37" s="24">
        <v>0.29849999999999999</v>
      </c>
      <c r="H37" s="5">
        <v>2</v>
      </c>
      <c r="I37" s="6">
        <v>0</v>
      </c>
      <c r="J37" s="7">
        <v>0</v>
      </c>
      <c r="K37" s="18">
        <v>36760</v>
      </c>
      <c r="L37" s="6">
        <v>10323</v>
      </c>
      <c r="M37" s="7">
        <v>0.28079999999999999</v>
      </c>
      <c r="O37" s="30"/>
    </row>
    <row r="38" spans="1:15" x14ac:dyDescent="0.35">
      <c r="A38" s="1" t="s">
        <v>40</v>
      </c>
      <c r="B38" s="5">
        <v>4140</v>
      </c>
      <c r="C38" s="6">
        <v>1101</v>
      </c>
      <c r="D38" s="7">
        <v>0.26590000000000003</v>
      </c>
      <c r="E38" s="17">
        <v>2708</v>
      </c>
      <c r="F38" s="6">
        <v>993</v>
      </c>
      <c r="G38" s="24">
        <v>0.36670000000000003</v>
      </c>
      <c r="H38" s="5">
        <v>0</v>
      </c>
      <c r="I38" s="6">
        <v>0</v>
      </c>
      <c r="J38" s="7">
        <v>0</v>
      </c>
      <c r="K38" s="17">
        <v>6848</v>
      </c>
      <c r="L38" s="6">
        <v>2094</v>
      </c>
      <c r="M38" s="7">
        <v>0.30580000000000002</v>
      </c>
      <c r="O38" s="30"/>
    </row>
    <row r="39" spans="1:15" x14ac:dyDescent="0.35">
      <c r="A39" s="1" t="s">
        <v>41</v>
      </c>
      <c r="B39" s="5">
        <v>5709</v>
      </c>
      <c r="C39" s="6">
        <v>2080</v>
      </c>
      <c r="D39" s="7">
        <v>0.36430000000000001</v>
      </c>
      <c r="E39" s="17">
        <v>915</v>
      </c>
      <c r="F39" s="6">
        <v>325</v>
      </c>
      <c r="G39" s="24">
        <v>0.35520000000000002</v>
      </c>
      <c r="H39" s="5">
        <v>0</v>
      </c>
      <c r="I39" s="6">
        <v>0</v>
      </c>
      <c r="J39" s="7">
        <v>0</v>
      </c>
      <c r="K39" s="17">
        <v>6624</v>
      </c>
      <c r="L39" s="6">
        <v>2405</v>
      </c>
      <c r="M39" s="7">
        <v>0.36309999999999998</v>
      </c>
      <c r="O39" s="30"/>
    </row>
    <row r="40" spans="1:15" x14ac:dyDescent="0.35">
      <c r="A40" s="1" t="s">
        <v>42</v>
      </c>
      <c r="B40" s="8">
        <v>29703</v>
      </c>
      <c r="C40" s="6">
        <v>7838</v>
      </c>
      <c r="D40" s="7">
        <v>0.26390000000000002</v>
      </c>
      <c r="E40" s="17">
        <v>6613</v>
      </c>
      <c r="F40" s="6">
        <v>1122</v>
      </c>
      <c r="G40" s="24">
        <v>0.16969999999999999</v>
      </c>
      <c r="H40" s="5">
        <v>0</v>
      </c>
      <c r="I40" s="6">
        <v>0</v>
      </c>
      <c r="J40" s="7">
        <v>0</v>
      </c>
      <c r="K40" s="18">
        <v>36316</v>
      </c>
      <c r="L40" s="6">
        <v>8960</v>
      </c>
      <c r="M40" s="7">
        <v>0.2467</v>
      </c>
      <c r="O40" s="30"/>
    </row>
    <row r="41" spans="1:15" x14ac:dyDescent="0.35">
      <c r="A41" s="1" t="s">
        <v>43</v>
      </c>
      <c r="B41" s="5">
        <v>10230</v>
      </c>
      <c r="C41" s="6">
        <v>2402</v>
      </c>
      <c r="D41" s="7">
        <v>0.23480000000000001</v>
      </c>
      <c r="E41" s="17">
        <v>4085</v>
      </c>
      <c r="F41" s="6">
        <v>1269</v>
      </c>
      <c r="G41" s="24">
        <v>0.31059999999999999</v>
      </c>
      <c r="H41" s="5">
        <v>0</v>
      </c>
      <c r="I41" s="6">
        <v>0</v>
      </c>
      <c r="J41" s="7">
        <v>0</v>
      </c>
      <c r="K41" s="18">
        <v>14315</v>
      </c>
      <c r="L41" s="6">
        <v>3671</v>
      </c>
      <c r="M41" s="7">
        <v>0.25640000000000002</v>
      </c>
      <c r="O41" s="30"/>
    </row>
    <row r="42" spans="1:15" x14ac:dyDescent="0.35">
      <c r="A42" s="1" t="s">
        <v>44</v>
      </c>
      <c r="B42" s="5">
        <v>8975</v>
      </c>
      <c r="C42" s="6">
        <v>1825</v>
      </c>
      <c r="D42" s="7">
        <v>0.20330000000000001</v>
      </c>
      <c r="E42" s="17">
        <v>1850</v>
      </c>
      <c r="F42" s="6">
        <v>643</v>
      </c>
      <c r="G42" s="24">
        <v>0.34760000000000002</v>
      </c>
      <c r="H42" s="5">
        <v>0</v>
      </c>
      <c r="I42" s="6">
        <v>0</v>
      </c>
      <c r="J42" s="7">
        <v>0</v>
      </c>
      <c r="K42" s="17">
        <v>10825</v>
      </c>
      <c r="L42" s="6">
        <v>2468</v>
      </c>
      <c r="M42" s="7">
        <v>0.22800000000000001</v>
      </c>
      <c r="O42" s="30"/>
    </row>
    <row r="43" spans="1:15" x14ac:dyDescent="0.35">
      <c r="A43" s="1" t="s">
        <v>45</v>
      </c>
      <c r="B43" s="5">
        <v>8622</v>
      </c>
      <c r="C43" s="6">
        <v>3375</v>
      </c>
      <c r="D43" s="7">
        <v>0.39140000000000003</v>
      </c>
      <c r="E43" s="17">
        <v>1552</v>
      </c>
      <c r="F43" s="6">
        <v>401</v>
      </c>
      <c r="G43" s="24">
        <v>0.25840000000000002</v>
      </c>
      <c r="H43" s="5">
        <v>0</v>
      </c>
      <c r="I43" s="6">
        <v>0</v>
      </c>
      <c r="J43" s="7">
        <v>0</v>
      </c>
      <c r="K43" s="17">
        <v>10174</v>
      </c>
      <c r="L43" s="6">
        <v>3776</v>
      </c>
      <c r="M43" s="7">
        <v>0.37109999999999999</v>
      </c>
      <c r="O43" s="30"/>
    </row>
    <row r="44" spans="1:15" x14ac:dyDescent="0.35">
      <c r="A44" s="1" t="s">
        <v>46</v>
      </c>
      <c r="B44" s="8">
        <v>49387</v>
      </c>
      <c r="C44" s="9">
        <v>16899</v>
      </c>
      <c r="D44" s="7">
        <v>0.3422</v>
      </c>
      <c r="E44" s="18">
        <v>11951</v>
      </c>
      <c r="F44" s="6">
        <v>4368</v>
      </c>
      <c r="G44" s="24">
        <v>0.36549999999999999</v>
      </c>
      <c r="H44" s="5">
        <v>0</v>
      </c>
      <c r="I44" s="6">
        <v>0</v>
      </c>
      <c r="J44" s="7">
        <v>0</v>
      </c>
      <c r="K44" s="18">
        <v>61338</v>
      </c>
      <c r="L44" s="9">
        <v>21267</v>
      </c>
      <c r="M44" s="7">
        <v>0.34670000000000001</v>
      </c>
      <c r="O44" s="30"/>
    </row>
    <row r="45" spans="1:15" x14ac:dyDescent="0.35">
      <c r="A45" s="1" t="s">
        <v>47</v>
      </c>
      <c r="B45" s="5">
        <v>2879</v>
      </c>
      <c r="C45" s="6">
        <v>822</v>
      </c>
      <c r="D45" s="7">
        <v>0.28549999999999998</v>
      </c>
      <c r="E45" s="17">
        <v>460</v>
      </c>
      <c r="F45" s="6">
        <v>150</v>
      </c>
      <c r="G45" s="24">
        <v>0.3261</v>
      </c>
      <c r="H45" s="5">
        <v>0</v>
      </c>
      <c r="I45" s="6">
        <v>0</v>
      </c>
      <c r="J45" s="7">
        <v>0</v>
      </c>
      <c r="K45" s="17">
        <v>3339</v>
      </c>
      <c r="L45" s="6">
        <v>972</v>
      </c>
      <c r="M45" s="7">
        <v>0.29110000000000003</v>
      </c>
      <c r="O45" s="30"/>
    </row>
    <row r="46" spans="1:15" x14ac:dyDescent="0.35">
      <c r="A46" s="1" t="s">
        <v>48</v>
      </c>
      <c r="B46" s="5">
        <v>2337</v>
      </c>
      <c r="C46" s="6">
        <v>968</v>
      </c>
      <c r="D46" s="7">
        <v>0.41420000000000001</v>
      </c>
      <c r="E46" s="17">
        <v>564</v>
      </c>
      <c r="F46" s="6">
        <v>172</v>
      </c>
      <c r="G46" s="24">
        <v>0.30499999999999999</v>
      </c>
      <c r="H46" s="5">
        <v>0</v>
      </c>
      <c r="I46" s="6">
        <v>0</v>
      </c>
      <c r="J46" s="7">
        <v>0</v>
      </c>
      <c r="K46" s="17">
        <v>2901</v>
      </c>
      <c r="L46" s="6">
        <v>1140</v>
      </c>
      <c r="M46" s="7">
        <v>0.39300000000000002</v>
      </c>
      <c r="O46" s="30"/>
    </row>
    <row r="47" spans="1:15" x14ac:dyDescent="0.35">
      <c r="A47" s="1" t="s">
        <v>49</v>
      </c>
      <c r="B47" s="5">
        <v>13456</v>
      </c>
      <c r="C47" s="6">
        <v>3472</v>
      </c>
      <c r="D47" s="7">
        <v>0.25800000000000001</v>
      </c>
      <c r="E47" s="17">
        <v>1217</v>
      </c>
      <c r="F47" s="6">
        <v>636</v>
      </c>
      <c r="G47" s="24">
        <v>0.52259999999999995</v>
      </c>
      <c r="H47" s="5">
        <v>0</v>
      </c>
      <c r="I47" s="6">
        <v>0</v>
      </c>
      <c r="J47" s="7">
        <v>0</v>
      </c>
      <c r="K47" s="18">
        <v>14673</v>
      </c>
      <c r="L47" s="6">
        <v>4108</v>
      </c>
      <c r="M47" s="7">
        <v>0.28000000000000003</v>
      </c>
      <c r="O47" s="30"/>
    </row>
    <row r="48" spans="1:15" x14ac:dyDescent="0.35">
      <c r="A48" s="1" t="s">
        <v>50</v>
      </c>
      <c r="B48" s="5">
        <v>467</v>
      </c>
      <c r="C48" s="6">
        <v>84</v>
      </c>
      <c r="D48" s="7">
        <v>0.1799</v>
      </c>
      <c r="E48" s="17">
        <v>133</v>
      </c>
      <c r="F48" s="6">
        <v>58</v>
      </c>
      <c r="G48" s="24">
        <v>0.43609999999999999</v>
      </c>
      <c r="H48" s="5">
        <v>0</v>
      </c>
      <c r="I48" s="6">
        <v>0</v>
      </c>
      <c r="J48" s="7">
        <v>0</v>
      </c>
      <c r="K48" s="17">
        <v>600</v>
      </c>
      <c r="L48" s="6">
        <v>142</v>
      </c>
      <c r="M48" s="7">
        <v>0.23669999999999999</v>
      </c>
      <c r="O48" s="30"/>
    </row>
    <row r="49" spans="1:15" x14ac:dyDescent="0.35">
      <c r="A49" s="1" t="s">
        <v>51</v>
      </c>
      <c r="B49" s="5">
        <v>12096</v>
      </c>
      <c r="C49" s="6">
        <v>2234</v>
      </c>
      <c r="D49" s="7">
        <v>0.1847</v>
      </c>
      <c r="E49" s="17">
        <v>4747</v>
      </c>
      <c r="F49" s="6">
        <v>1755</v>
      </c>
      <c r="G49" s="24">
        <v>0.36969999999999997</v>
      </c>
      <c r="H49" s="5">
        <v>0</v>
      </c>
      <c r="I49" s="6">
        <v>0</v>
      </c>
      <c r="J49" s="7">
        <v>0</v>
      </c>
      <c r="K49" s="18">
        <v>16843</v>
      </c>
      <c r="L49" s="6">
        <v>3989</v>
      </c>
      <c r="M49" s="7">
        <v>0.23680000000000001</v>
      </c>
      <c r="O49" s="30"/>
    </row>
    <row r="50" spans="1:15" x14ac:dyDescent="0.35">
      <c r="A50" s="1" t="s">
        <v>52</v>
      </c>
      <c r="B50" s="8">
        <v>76124</v>
      </c>
      <c r="C50" s="9">
        <v>12480</v>
      </c>
      <c r="D50" s="7">
        <v>0.16389999999999999</v>
      </c>
      <c r="E50" s="18">
        <v>18591</v>
      </c>
      <c r="F50" s="6">
        <v>6947</v>
      </c>
      <c r="G50" s="24">
        <v>0.37369999999999998</v>
      </c>
      <c r="H50" s="5">
        <v>0</v>
      </c>
      <c r="I50" s="6">
        <v>0</v>
      </c>
      <c r="J50" s="7">
        <v>0</v>
      </c>
      <c r="K50" s="18">
        <v>94715</v>
      </c>
      <c r="L50" s="9">
        <v>19427</v>
      </c>
      <c r="M50" s="7">
        <v>0.2051</v>
      </c>
      <c r="O50" s="30"/>
    </row>
    <row r="51" spans="1:15" x14ac:dyDescent="0.35">
      <c r="A51" s="1" t="s">
        <v>53</v>
      </c>
      <c r="B51" s="5">
        <v>5554</v>
      </c>
      <c r="C51" s="6">
        <v>1661</v>
      </c>
      <c r="D51" s="7">
        <v>0.29909999999999998</v>
      </c>
      <c r="E51" s="17">
        <v>1336</v>
      </c>
      <c r="F51" s="6">
        <v>353</v>
      </c>
      <c r="G51" s="24">
        <v>0.26419999999999999</v>
      </c>
      <c r="H51" s="5">
        <v>0</v>
      </c>
      <c r="I51" s="6">
        <v>0</v>
      </c>
      <c r="J51" s="7">
        <v>0</v>
      </c>
      <c r="K51" s="17">
        <v>6890</v>
      </c>
      <c r="L51" s="6">
        <v>2014</v>
      </c>
      <c r="M51" s="7">
        <v>0.2923</v>
      </c>
      <c r="O51" s="30"/>
    </row>
    <row r="52" spans="1:15" x14ac:dyDescent="0.35">
      <c r="A52" s="1" t="s">
        <v>54</v>
      </c>
      <c r="B52" s="8">
        <v>7770</v>
      </c>
      <c r="C52" s="6">
        <v>963</v>
      </c>
      <c r="D52" s="7">
        <v>0.1239</v>
      </c>
      <c r="E52" s="17">
        <v>3389</v>
      </c>
      <c r="F52" s="6">
        <v>1746</v>
      </c>
      <c r="G52" s="24">
        <v>0.51519999999999999</v>
      </c>
      <c r="H52" s="5">
        <v>0</v>
      </c>
      <c r="I52" s="6">
        <v>0</v>
      </c>
      <c r="J52" s="7">
        <v>0</v>
      </c>
      <c r="K52" s="18">
        <v>11159</v>
      </c>
      <c r="L52" s="6">
        <v>2709</v>
      </c>
      <c r="M52" s="7">
        <v>0.24279999999999999</v>
      </c>
      <c r="O52" s="30"/>
    </row>
    <row r="53" spans="1:15" x14ac:dyDescent="0.35">
      <c r="A53" s="1" t="s">
        <v>55</v>
      </c>
      <c r="B53" s="5">
        <v>46</v>
      </c>
      <c r="C53" s="6">
        <v>13</v>
      </c>
      <c r="D53" s="7">
        <v>0.28260000000000002</v>
      </c>
      <c r="E53" s="17">
        <v>1</v>
      </c>
      <c r="F53" s="6">
        <v>1</v>
      </c>
      <c r="G53" s="24">
        <v>1</v>
      </c>
      <c r="H53" s="5">
        <v>0</v>
      </c>
      <c r="I53" s="6">
        <v>0</v>
      </c>
      <c r="J53" s="7">
        <v>0</v>
      </c>
      <c r="K53" s="17">
        <v>47</v>
      </c>
      <c r="L53" s="6">
        <v>14</v>
      </c>
      <c r="M53" s="7">
        <v>0.2979</v>
      </c>
      <c r="O53" s="30"/>
    </row>
    <row r="54" spans="1:15" x14ac:dyDescent="0.35">
      <c r="A54" s="1" t="s">
        <v>56</v>
      </c>
      <c r="B54" s="5">
        <v>784</v>
      </c>
      <c r="C54" s="6">
        <v>161</v>
      </c>
      <c r="D54" s="7">
        <v>0.2054</v>
      </c>
      <c r="E54" s="17">
        <v>254</v>
      </c>
      <c r="F54" s="6">
        <v>93</v>
      </c>
      <c r="G54" s="24">
        <v>0.36609999999999998</v>
      </c>
      <c r="H54" s="5">
        <v>0</v>
      </c>
      <c r="I54" s="6">
        <v>0</v>
      </c>
      <c r="J54" s="7">
        <v>0</v>
      </c>
      <c r="K54" s="17">
        <v>1038</v>
      </c>
      <c r="L54" s="6">
        <v>254</v>
      </c>
      <c r="M54" s="7">
        <v>0.2447</v>
      </c>
      <c r="O54" s="30"/>
    </row>
    <row r="55" spans="1:15" x14ac:dyDescent="0.35">
      <c r="A55" s="1" t="s">
        <v>57</v>
      </c>
      <c r="B55" s="8">
        <v>25225</v>
      </c>
      <c r="C55" s="6">
        <v>7971</v>
      </c>
      <c r="D55" s="7">
        <v>0.316</v>
      </c>
      <c r="E55" s="17">
        <v>3197</v>
      </c>
      <c r="F55" s="6">
        <v>1101</v>
      </c>
      <c r="G55" s="24">
        <v>0.34439999999999998</v>
      </c>
      <c r="H55" s="5">
        <v>0</v>
      </c>
      <c r="I55" s="6">
        <v>0</v>
      </c>
      <c r="J55" s="7">
        <v>0</v>
      </c>
      <c r="K55" s="18">
        <v>28422</v>
      </c>
      <c r="L55" s="6">
        <v>9072</v>
      </c>
      <c r="M55" s="7">
        <v>0.31919999999999998</v>
      </c>
      <c r="O55" s="30"/>
    </row>
    <row r="56" spans="1:15" x14ac:dyDescent="0.35">
      <c r="A56" s="1" t="s">
        <v>58</v>
      </c>
      <c r="B56" s="8">
        <v>14241</v>
      </c>
      <c r="C56" s="6">
        <v>4230</v>
      </c>
      <c r="D56" s="7">
        <v>0.29699999999999999</v>
      </c>
      <c r="E56" s="17">
        <v>2464</v>
      </c>
      <c r="F56" s="6">
        <v>637</v>
      </c>
      <c r="G56" s="24">
        <v>0.25850000000000001</v>
      </c>
      <c r="H56" s="5">
        <v>0</v>
      </c>
      <c r="I56" s="6">
        <v>0</v>
      </c>
      <c r="J56" s="7">
        <v>0</v>
      </c>
      <c r="K56" s="18">
        <v>16705</v>
      </c>
      <c r="L56" s="6">
        <v>4867</v>
      </c>
      <c r="M56" s="7">
        <v>0.2913</v>
      </c>
      <c r="O56" s="30"/>
    </row>
    <row r="57" spans="1:15" x14ac:dyDescent="0.35">
      <c r="A57" s="1" t="s">
        <v>59</v>
      </c>
      <c r="B57" s="5">
        <v>2125</v>
      </c>
      <c r="C57" s="6">
        <v>676</v>
      </c>
      <c r="D57" s="7">
        <v>0.31809999999999999</v>
      </c>
      <c r="E57" s="17">
        <v>927</v>
      </c>
      <c r="F57" s="6">
        <v>422</v>
      </c>
      <c r="G57" s="24">
        <v>0.45519999999999999</v>
      </c>
      <c r="H57" s="5">
        <v>45</v>
      </c>
      <c r="I57" s="6">
        <v>26</v>
      </c>
      <c r="J57" s="7">
        <v>0.57779999999999998</v>
      </c>
      <c r="K57" s="17">
        <v>3097</v>
      </c>
      <c r="L57" s="6">
        <v>1124</v>
      </c>
      <c r="M57" s="7">
        <v>0.3629</v>
      </c>
      <c r="O57" s="30"/>
    </row>
    <row r="58" spans="1:15" ht="15" thickBot="1" x14ac:dyDescent="0.4">
      <c r="A58" s="10" t="s">
        <v>60</v>
      </c>
      <c r="B58" s="20">
        <v>817</v>
      </c>
      <c r="C58" s="21">
        <v>136</v>
      </c>
      <c r="D58" s="22">
        <v>0.16650000000000001</v>
      </c>
      <c r="E58" s="19">
        <v>432</v>
      </c>
      <c r="F58" s="11">
        <v>189</v>
      </c>
      <c r="G58" s="25">
        <v>0.4375</v>
      </c>
      <c r="H58" s="20">
        <v>0</v>
      </c>
      <c r="I58" s="21">
        <v>0</v>
      </c>
      <c r="J58" s="22">
        <v>0</v>
      </c>
      <c r="K58" s="19">
        <v>1249</v>
      </c>
      <c r="L58" s="11">
        <v>325</v>
      </c>
      <c r="M58" s="12">
        <v>0.26019999999999999</v>
      </c>
      <c r="O58" s="30"/>
    </row>
    <row r="59" spans="1:15" ht="15" thickBot="1" x14ac:dyDescent="0.4">
      <c r="A59" s="29" t="s">
        <v>61</v>
      </c>
      <c r="B59" s="28">
        <f>SUM(B6:B58)</f>
        <v>750718</v>
      </c>
      <c r="C59" s="13">
        <f>SUM(C6:C58)</f>
        <v>240474</v>
      </c>
      <c r="D59" s="14">
        <f>C59/B59</f>
        <v>0.32032534187271383</v>
      </c>
      <c r="E59" s="13">
        <f>SUM(E6:E58)</f>
        <v>180560</v>
      </c>
      <c r="F59" s="13">
        <f>SUM(F6:F58)</f>
        <v>61868</v>
      </c>
      <c r="G59" s="14">
        <f>F59/E59</f>
        <v>0.34264510412051397</v>
      </c>
      <c r="H59" s="13">
        <f>SUM(H6:H58)</f>
        <v>116</v>
      </c>
      <c r="I59" s="13">
        <f>SUM(I6:I58)</f>
        <v>70</v>
      </c>
      <c r="J59" s="14">
        <f>I59/H59</f>
        <v>0.60344827586206895</v>
      </c>
      <c r="K59" s="13">
        <f>SUM(K6:K58)</f>
        <v>931394</v>
      </c>
      <c r="L59" s="15">
        <f>SUM(L6:L58)</f>
        <v>302412</v>
      </c>
      <c r="M59" s="27">
        <f>L59/K59</f>
        <v>0.32468751140763202</v>
      </c>
    </row>
    <row r="60" spans="1:15" x14ac:dyDescent="0.35">
      <c r="A60" s="31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3"/>
    </row>
    <row r="61" spans="1:15" x14ac:dyDescent="0.35">
      <c r="A61" s="46" t="s">
        <v>62</v>
      </c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8"/>
    </row>
    <row r="62" spans="1:15" x14ac:dyDescent="0.35">
      <c r="A62" s="31" t="s">
        <v>63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3"/>
    </row>
    <row r="63" spans="1:15" x14ac:dyDescent="0.35">
      <c r="A63" s="31" t="s">
        <v>64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3"/>
    </row>
    <row r="64" spans="1:15" x14ac:dyDescent="0.35">
      <c r="A64" s="31" t="s">
        <v>65</v>
      </c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3"/>
    </row>
    <row r="65" spans="1:13" x14ac:dyDescent="0.35">
      <c r="A65" s="31" t="s">
        <v>66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3"/>
    </row>
    <row r="66" spans="1:13" x14ac:dyDescent="0.35">
      <c r="A66" s="31" t="s">
        <v>67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3"/>
    </row>
    <row r="67" spans="1:13" x14ac:dyDescent="0.35">
      <c r="A67" s="31" t="s">
        <v>68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3"/>
    </row>
    <row r="68" spans="1:13" x14ac:dyDescent="0.35">
      <c r="A68" s="31" t="s">
        <v>69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3"/>
    </row>
    <row r="69" spans="1:13" x14ac:dyDescent="0.35">
      <c r="A69" s="31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3"/>
    </row>
    <row r="70" spans="1:13" x14ac:dyDescent="0.35">
      <c r="A70" s="31" t="s">
        <v>70</v>
      </c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3"/>
    </row>
    <row r="71" spans="1:13" x14ac:dyDescent="0.35">
      <c r="A71" s="31" t="s">
        <v>71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3"/>
    </row>
    <row r="72" spans="1:13" x14ac:dyDescent="0.35">
      <c r="A72" s="31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3"/>
    </row>
    <row r="73" spans="1:13" x14ac:dyDescent="0.35">
      <c r="A73" s="31" t="s">
        <v>72</v>
      </c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3"/>
    </row>
    <row r="74" spans="1:13" x14ac:dyDescent="0.35">
      <c r="A74" s="31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3"/>
    </row>
    <row r="75" spans="1:13" x14ac:dyDescent="0.35">
      <c r="A75" s="34">
        <v>43950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6"/>
    </row>
    <row r="76" spans="1:13" ht="15" thickBot="1" x14ac:dyDescent="0.4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9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5:M65"/>
    <mergeCell ref="G4:G5"/>
    <mergeCell ref="H4:H5"/>
    <mergeCell ref="I4:I5"/>
    <mergeCell ref="J4:J5"/>
    <mergeCell ref="K4:K5"/>
    <mergeCell ref="A62:M62"/>
    <mergeCell ref="A63:M63"/>
    <mergeCell ref="A64:M64"/>
    <mergeCell ref="A61:M61"/>
    <mergeCell ref="A66:M66"/>
    <mergeCell ref="A74:M74"/>
    <mergeCell ref="A75:M75"/>
    <mergeCell ref="A76:M76"/>
    <mergeCell ref="A68:M68"/>
    <mergeCell ref="A69:M69"/>
    <mergeCell ref="A70:M70"/>
    <mergeCell ref="A71:M71"/>
    <mergeCell ref="A72:M72"/>
    <mergeCell ref="A73:M73"/>
    <mergeCell ref="A67:M67"/>
  </mergeCells>
  <pageMargins left="0.2" right="0.2" top="0.25" bottom="0.25" header="0.3" footer="0.3"/>
  <pageSetup orientation="landscape" r:id="rId1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FDEAD2-3884-4521-BBDF-0981899A0B09}"/>
</file>

<file path=customXml/itemProps2.xml><?xml version="1.0" encoding="utf-8"?>
<ds:datastoreItem xmlns:ds="http://schemas.openxmlformats.org/officeDocument/2006/customXml" ds:itemID="{C3B97E72-8F09-477C-94A6-87E466E03BA8}"/>
</file>

<file path=customXml/itemProps3.xml><?xml version="1.0" encoding="utf-8"?>
<ds:datastoreItem xmlns:ds="http://schemas.openxmlformats.org/officeDocument/2006/customXml" ds:itemID="{6CB4F48D-474B-4D54-B0EF-EBBFD50F24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2021-07-02T11:06:44Z</dcterms:modified>
</cp:coreProperties>
</file>