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21\"/>
    </mc:Choice>
  </mc:AlternateContent>
  <bookViews>
    <workbookView xWindow="0" yWindow="0" windowWidth="19200" windowHeight="7050"/>
  </bookViews>
  <sheets>
    <sheet name="Mar 21 LAA" sheetId="2" r:id="rId1"/>
  </sheets>
  <calcPr calcId="162913"/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<sst xmlns="http://schemas.openxmlformats.org/spreadsheetml/2006/main" count="85" uniqueCount="76">
  <si>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</si>
  <si>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</si>
  <si>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</si>
  <si>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</si>
  <si>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</si>
  <si>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</si>
  <si>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</si>
  <si>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</si>
  <si>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</si>
  <si>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</si>
  <si>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</si>
  <si>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</si>
  <si>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</si>
  <si>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</si>
  <si>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</si>
  <si>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</si>
  <si>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</si>
  <si>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</si>
  <si>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</si>
  <si>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</si>
  <si>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</si>
  <si>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</si>
  <si>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</si>
  <si>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</si>
  <si>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</si>
  <si>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</si>
  <si>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</si>
  <si>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</si>
  <si>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</si>
  <si>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</si>
  <si>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</si>
  <si>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</si>
  <si>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</si>
  <si>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</si>
  <si>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</si>
  <si>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</si>
  <si>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</si>
  <si>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</si>
  <si>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</si>
  <si>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</si>
  <si>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</si>
  <si>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</si>
  <si>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</si>
  <si>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</si>
  <si>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</si>
  <si>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</si>
  <si>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</si>
  <si>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</si>
  <si>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</si>
  <si>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</si>
  <si>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</si>
  <si>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</si>
  <si>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</si>
  <si>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</si>
  <si>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</si>
  <si>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</si>
  <si>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</si>
  <si>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</si>
  <si>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</si>
  <si>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</si>
  <si>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</si>
  <si>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</si>
  <si>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</si>
  <si>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</si>
  <si>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</si>
  <si>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</si>
  <si>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</si>
  <si>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</si>
  <si>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</si>
  <si>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</si>
  <si>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</si>
  <si>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</si>
  <si>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</si>
  <si>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</si>
  <si>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2021 (04/01/2020 to 03/31/2021)</t>
  </si>
  <si>
    <t>Prepared by;  Office of Unemployment Insurance, Division of Performance Management 4/23/2021.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</si>
</sst>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5" ht="15" thickBot="1" x14ac:dyDescent="0.4">
      <c r="A2" s="57" t="s">
        <v>74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5" ht="15" thickBot="1" x14ac:dyDescent="0.4">
      <c r="A3" s="60" t="s">
        <v>1</v>
      </c>
      <c r="B3" s="63" t="s">
        <v>2</v>
      </c>
      <c r="C3" s="64"/>
      <c r="D3" s="65"/>
      <c r="E3" s="63" t="s">
        <v>3</v>
      </c>
      <c r="F3" s="64"/>
      <c r="G3" s="65"/>
      <c r="H3" s="63" t="s">
        <v>4</v>
      </c>
      <c r="I3" s="64"/>
      <c r="J3" s="65"/>
      <c r="K3" s="64" t="s">
        <v>5</v>
      </c>
      <c r="L3" s="64"/>
      <c r="M3" s="65"/>
    </row>
    <row r="4" spans="1:15" x14ac:dyDescent="0.35">
      <c r="A4" s="61"/>
      <c r="B4" s="50" t="s">
        <v>6</v>
      </c>
      <c r="C4" s="52" t="s">
        <v>7</v>
      </c>
      <c r="D4" s="48" t="s">
        <v>8</v>
      </c>
      <c r="E4" s="50" t="s">
        <v>6</v>
      </c>
      <c r="F4" s="52" t="s">
        <v>7</v>
      </c>
      <c r="G4" s="48" t="s">
        <v>8</v>
      </c>
      <c r="H4" s="50" t="s">
        <v>6</v>
      </c>
      <c r="I4" s="52" t="s">
        <v>7</v>
      </c>
      <c r="J4" s="48" t="s">
        <v>8</v>
      </c>
      <c r="K4" s="50" t="s">
        <v>6</v>
      </c>
      <c r="L4" s="52" t="s">
        <v>7</v>
      </c>
      <c r="M4" s="48" t="s">
        <v>8</v>
      </c>
    </row>
    <row r="5" spans="1:15" ht="15" thickBot="1" x14ac:dyDescent="0.4">
      <c r="A5" s="62"/>
      <c r="B5" s="51"/>
      <c r="C5" s="53"/>
      <c r="D5" s="49"/>
      <c r="E5" s="51"/>
      <c r="F5" s="53"/>
      <c r="G5" s="49"/>
      <c r="H5" s="51"/>
      <c r="I5" s="53"/>
      <c r="J5" s="49"/>
      <c r="K5" s="51"/>
      <c r="L5" s="53"/>
      <c r="M5" s="49"/>
    </row>
    <row r="6" spans="1:15" x14ac:dyDescent="0.35">
      <c r="A6" s="26" t="s">
        <v>9</v>
      </c>
      <c r="B6" s="2">
        <v>1666</v>
      </c>
      <c r="C6" s="3">
        <v>549</v>
      </c>
      <c r="D6" s="4">
        <v>0.32950000000000002</v>
      </c>
      <c r="E6" s="16">
        <v>93</v>
      </c>
      <c r="F6" s="3">
        <v>18</v>
      </c>
      <c r="G6" s="23">
        <v>0.19350000000000001</v>
      </c>
      <c r="H6" s="2">
        <v>0</v>
      </c>
      <c r="I6" s="3">
        <v>0</v>
      </c>
      <c r="J6" s="4">
        <v>0</v>
      </c>
      <c r="K6" s="16">
        <v>1759</v>
      </c>
      <c r="L6" s="3">
        <v>567</v>
      </c>
      <c r="M6" s="4">
        <v>0.32229999999999998</v>
      </c>
      <c r="O6" s="30"/>
    </row>
    <row r="7" spans="1:15" x14ac:dyDescent="0.35">
      <c r="A7" s="1" t="s">
        <v>10</v>
      </c>
      <c r="B7" s="5">
        <v>3859</v>
      </c>
      <c r="C7" s="6">
        <v>1128</v>
      </c>
      <c r="D7" s="7">
        <v>0.2923</v>
      </c>
      <c r="E7" s="17">
        <v>4180</v>
      </c>
      <c r="F7" s="6">
        <v>2532</v>
      </c>
      <c r="G7" s="24">
        <v>0.60570000000000002</v>
      </c>
      <c r="H7" s="5">
        <v>0</v>
      </c>
      <c r="I7" s="6">
        <v>0</v>
      </c>
      <c r="J7" s="7">
        <v>0</v>
      </c>
      <c r="K7" s="17">
        <v>8039</v>
      </c>
      <c r="L7" s="6">
        <v>3660</v>
      </c>
      <c r="M7" s="7">
        <v>0.45529999999999998</v>
      </c>
      <c r="O7" s="30"/>
    </row>
    <row r="8" spans="1:15" x14ac:dyDescent="0.35">
      <c r="A8" s="1" t="s">
        <v>11</v>
      </c>
      <c r="B8" s="5">
        <v>9533</v>
      </c>
      <c r="C8" s="6">
        <v>1252</v>
      </c>
      <c r="D8" s="7">
        <v>0.1313</v>
      </c>
      <c r="E8" s="17">
        <v>1191</v>
      </c>
      <c r="F8" s="6">
        <v>595</v>
      </c>
      <c r="G8" s="24">
        <v>0.49959999999999999</v>
      </c>
      <c r="H8" s="5">
        <v>3</v>
      </c>
      <c r="I8" s="6">
        <v>0</v>
      </c>
      <c r="J8" s="7">
        <v>0</v>
      </c>
      <c r="K8" s="17">
        <v>10727</v>
      </c>
      <c r="L8" s="6">
        <v>1847</v>
      </c>
      <c r="M8" s="7">
        <v>0.17219999999999999</v>
      </c>
      <c r="O8" s="30"/>
    </row>
    <row r="9" spans="1:15" x14ac:dyDescent="0.35">
      <c r="A9" s="1" t="s">
        <v>12</v>
      </c>
      <c r="B9" s="8">
        <v>23344</v>
      </c>
      <c r="C9" s="6">
        <v>5930</v>
      </c>
      <c r="D9" s="7">
        <v>0.254</v>
      </c>
      <c r="E9" s="17">
        <v>2201</v>
      </c>
      <c r="F9" s="6">
        <v>909</v>
      </c>
      <c r="G9" s="24">
        <v>0.41299999999999998</v>
      </c>
      <c r="H9" s="5">
        <v>0</v>
      </c>
      <c r="I9" s="6">
        <v>0</v>
      </c>
      <c r="J9" s="7">
        <v>0</v>
      </c>
      <c r="K9" s="18">
        <v>25545</v>
      </c>
      <c r="L9" s="6">
        <v>6839</v>
      </c>
      <c r="M9" s="7">
        <v>0.26769999999999999</v>
      </c>
      <c r="O9" s="30"/>
    </row>
    <row r="10" spans="1:15" x14ac:dyDescent="0.35">
      <c r="A10" s="1" t="s">
        <v>13</v>
      </c>
      <c r="B10" s="8">
        <v>161794</v>
      </c>
      <c r="C10" s="9">
        <v>89266</v>
      </c>
      <c r="D10" s="7">
        <v>0.55169999999999997</v>
      </c>
      <c r="E10" s="18">
        <v>2698</v>
      </c>
      <c r="F10" s="6">
        <v>835</v>
      </c>
      <c r="G10" s="24">
        <v>0.3095</v>
      </c>
      <c r="H10" s="5">
        <v>0</v>
      </c>
      <c r="I10" s="6">
        <v>0</v>
      </c>
      <c r="J10" s="7">
        <v>0</v>
      </c>
      <c r="K10" s="18">
        <v>164492</v>
      </c>
      <c r="L10" s="9">
        <v>90101</v>
      </c>
      <c r="M10" s="7">
        <v>0.54779999999999995</v>
      </c>
      <c r="O10" s="30"/>
    </row>
    <row r="11" spans="1:15" x14ac:dyDescent="0.35">
      <c r="A11" s="1" t="s">
        <v>14</v>
      </c>
      <c r="B11" s="5">
        <v>15591</v>
      </c>
      <c r="C11" s="6">
        <v>4233</v>
      </c>
      <c r="D11" s="7">
        <v>0.27150000000000002</v>
      </c>
      <c r="E11" s="17">
        <v>5493</v>
      </c>
      <c r="F11" s="6">
        <v>2177</v>
      </c>
      <c r="G11" s="24">
        <v>0.39629999999999999</v>
      </c>
      <c r="H11" s="5">
        <v>0</v>
      </c>
      <c r="I11" s="6">
        <v>0</v>
      </c>
      <c r="J11" s="7">
        <v>0</v>
      </c>
      <c r="K11" s="18">
        <v>21084</v>
      </c>
      <c r="L11" s="6">
        <v>6410</v>
      </c>
      <c r="M11" s="7">
        <v>0.30399999999999999</v>
      </c>
      <c r="O11" s="30"/>
    </row>
    <row r="12" spans="1:15" x14ac:dyDescent="0.35">
      <c r="A12" s="1" t="s">
        <v>15</v>
      </c>
      <c r="B12" s="5">
        <v>9822</v>
      </c>
      <c r="C12" s="6">
        <v>2694</v>
      </c>
      <c r="D12" s="7">
        <v>0.27429999999999999</v>
      </c>
      <c r="E12" s="17">
        <v>5145</v>
      </c>
      <c r="F12" s="6">
        <v>1215</v>
      </c>
      <c r="G12" s="24">
        <v>0.23619999999999999</v>
      </c>
      <c r="H12" s="5">
        <v>0</v>
      </c>
      <c r="I12" s="6">
        <v>0</v>
      </c>
      <c r="J12" s="7">
        <v>0</v>
      </c>
      <c r="K12" s="18">
        <v>14967</v>
      </c>
      <c r="L12" s="6">
        <v>3909</v>
      </c>
      <c r="M12" s="7">
        <v>0.26119999999999999</v>
      </c>
      <c r="O12" s="30"/>
    </row>
    <row r="13" spans="1:15" x14ac:dyDescent="0.35">
      <c r="A13" s="1" t="s">
        <v>16</v>
      </c>
      <c r="B13" s="5">
        <v>1654</v>
      </c>
      <c r="C13" s="6">
        <v>941</v>
      </c>
      <c r="D13" s="7">
        <v>0.56889999999999996</v>
      </c>
      <c r="E13" s="17">
        <v>1113</v>
      </c>
      <c r="F13" s="6">
        <v>264</v>
      </c>
      <c r="G13" s="24">
        <v>0.23719999999999999</v>
      </c>
      <c r="H13" s="5">
        <v>0</v>
      </c>
      <c r="I13" s="6">
        <v>0</v>
      </c>
      <c r="J13" s="7">
        <v>0</v>
      </c>
      <c r="K13" s="17">
        <v>2767</v>
      </c>
      <c r="L13" s="6">
        <v>1205</v>
      </c>
      <c r="M13" s="7">
        <v>0.4355</v>
      </c>
      <c r="O13" s="30"/>
    </row>
    <row r="14" spans="1:15" x14ac:dyDescent="0.35">
      <c r="A14" s="1" t="s">
        <v>17</v>
      </c>
      <c r="B14" s="5">
        <v>1841</v>
      </c>
      <c r="C14" s="6">
        <v>366</v>
      </c>
      <c r="D14" s="7">
        <v>0.1988</v>
      </c>
      <c r="E14" s="17">
        <v>310</v>
      </c>
      <c r="F14" s="6">
        <v>216</v>
      </c>
      <c r="G14" s="24">
        <v>0.69679999999999997</v>
      </c>
      <c r="H14" s="5">
        <v>32</v>
      </c>
      <c r="I14" s="6">
        <v>23</v>
      </c>
      <c r="J14" s="7">
        <v>0.71879999999999999</v>
      </c>
      <c r="K14" s="17">
        <v>2183</v>
      </c>
      <c r="L14" s="6">
        <v>605</v>
      </c>
      <c r="M14" s="7">
        <v>0.27710000000000001</v>
      </c>
      <c r="O14" s="30"/>
    </row>
    <row r="15" spans="1:15" x14ac:dyDescent="0.35">
      <c r="A15" s="1" t="s">
        <v>18</v>
      </c>
      <c r="B15" s="8">
        <v>64692</v>
      </c>
      <c r="C15" s="9">
        <v>7648</v>
      </c>
      <c r="D15" s="7">
        <v>0.1182</v>
      </c>
      <c r="E15" s="18">
        <v>9203</v>
      </c>
      <c r="F15" s="6">
        <v>900</v>
      </c>
      <c r="G15" s="24">
        <v>9.7799999999999998E-2</v>
      </c>
      <c r="H15" s="5">
        <v>0</v>
      </c>
      <c r="I15" s="6">
        <v>0</v>
      </c>
      <c r="J15" s="7">
        <v>0</v>
      </c>
      <c r="K15" s="18">
        <v>73895</v>
      </c>
      <c r="L15" s="9">
        <v>8548</v>
      </c>
      <c r="M15" s="7">
        <v>0.1157</v>
      </c>
      <c r="O15" s="30"/>
    </row>
    <row r="16" spans="1:15" x14ac:dyDescent="0.35">
      <c r="A16" s="1" t="s">
        <v>19</v>
      </c>
      <c r="B16" s="8">
        <v>7209</v>
      </c>
      <c r="C16" s="6">
        <v>1534</v>
      </c>
      <c r="D16" s="7">
        <v>0.21279999999999999</v>
      </c>
      <c r="E16" s="17">
        <v>10643</v>
      </c>
      <c r="F16" s="6">
        <v>5872</v>
      </c>
      <c r="G16" s="24">
        <v>0.55169999999999997</v>
      </c>
      <c r="H16" s="5">
        <v>1</v>
      </c>
      <c r="I16" s="6">
        <v>1</v>
      </c>
      <c r="J16" s="7">
        <v>1</v>
      </c>
      <c r="K16" s="18">
        <v>17853</v>
      </c>
      <c r="L16" s="6">
        <v>7407</v>
      </c>
      <c r="M16" s="7">
        <v>0.41489999999999999</v>
      </c>
      <c r="O16" s="30"/>
    </row>
    <row r="17" spans="1:15" x14ac:dyDescent="0.35">
      <c r="A17" s="1" t="s">
        <v>20</v>
      </c>
      <c r="B17" s="5">
        <v>6533</v>
      </c>
      <c r="C17" s="6">
        <v>764</v>
      </c>
      <c r="D17" s="7">
        <v>0.1169</v>
      </c>
      <c r="E17" s="17">
        <v>228</v>
      </c>
      <c r="F17" s="6">
        <v>73</v>
      </c>
      <c r="G17" s="24">
        <v>0.32019999999999998</v>
      </c>
      <c r="H17" s="5">
        <v>0</v>
      </c>
      <c r="I17" s="6">
        <v>0</v>
      </c>
      <c r="J17" s="7">
        <v>0</v>
      </c>
      <c r="K17" s="17">
        <v>6761</v>
      </c>
      <c r="L17" s="6">
        <v>837</v>
      </c>
      <c r="M17" s="7">
        <v>0.12379999999999999</v>
      </c>
      <c r="O17" s="30"/>
    </row>
    <row r="18" spans="1:15" x14ac:dyDescent="0.35">
      <c r="A18" s="1" t="s">
        <v>21</v>
      </c>
      <c r="B18" s="5">
        <v>13814</v>
      </c>
      <c r="C18" s="6">
        <v>2973</v>
      </c>
      <c r="D18" s="7">
        <v>0.2152</v>
      </c>
      <c r="E18" s="17">
        <v>4092</v>
      </c>
      <c r="F18" s="6">
        <v>1629</v>
      </c>
      <c r="G18" s="24">
        <v>0.39810000000000001</v>
      </c>
      <c r="H18" s="5">
        <v>0</v>
      </c>
      <c r="I18" s="6">
        <v>0</v>
      </c>
      <c r="J18" s="7">
        <v>0</v>
      </c>
      <c r="K18" s="17">
        <v>17906</v>
      </c>
      <c r="L18" s="6">
        <v>4602</v>
      </c>
      <c r="M18" s="7">
        <v>0.25700000000000001</v>
      </c>
      <c r="O18" s="30"/>
    </row>
    <row r="19" spans="1:15" x14ac:dyDescent="0.35">
      <c r="A19" s="1" t="s">
        <v>22</v>
      </c>
      <c r="B19" s="31">
        <v>4135</v>
      </c>
      <c r="C19" s="32">
        <v>1543</v>
      </c>
      <c r="D19" s="33">
        <v>0.37319999999999998</v>
      </c>
      <c r="E19" s="34">
        <v>508</v>
      </c>
      <c r="F19" s="32">
        <v>145</v>
      </c>
      <c r="G19" s="35">
        <v>0.28539999999999999</v>
      </c>
      <c r="H19" s="31">
        <v>3</v>
      </c>
      <c r="I19" s="32">
        <v>0</v>
      </c>
      <c r="J19" s="33">
        <v>0</v>
      </c>
      <c r="K19" s="34">
        <v>4646</v>
      </c>
      <c r="L19" s="32">
        <v>1688</v>
      </c>
      <c r="M19" s="33">
        <v>0.36330000000000001</v>
      </c>
      <c r="O19" s="30"/>
    </row>
    <row r="20" spans="1:15" x14ac:dyDescent="0.35">
      <c r="A20" s="1" t="s">
        <v>23</v>
      </c>
      <c r="B20" s="8">
        <v>31554</v>
      </c>
      <c r="C20" s="6">
        <v>6607</v>
      </c>
      <c r="D20" s="7">
        <v>0.2094</v>
      </c>
      <c r="E20" s="18">
        <v>6444</v>
      </c>
      <c r="F20" s="6">
        <v>1462</v>
      </c>
      <c r="G20" s="24">
        <v>0.22689999999999999</v>
      </c>
      <c r="H20" s="5">
        <v>0</v>
      </c>
      <c r="I20" s="6">
        <v>0</v>
      </c>
      <c r="J20" s="7">
        <v>0</v>
      </c>
      <c r="K20" s="18">
        <v>37998</v>
      </c>
      <c r="L20" s="9">
        <v>8069</v>
      </c>
      <c r="M20" s="7">
        <v>0.21240000000000001</v>
      </c>
      <c r="O20" s="30"/>
    </row>
    <row r="21" spans="1:15" x14ac:dyDescent="0.35">
      <c r="A21" s="1" t="s">
        <v>24</v>
      </c>
      <c r="B21" s="5">
        <v>13538</v>
      </c>
      <c r="C21" s="6">
        <v>4211</v>
      </c>
      <c r="D21" s="7">
        <v>0.31109999999999999</v>
      </c>
      <c r="E21" s="17">
        <v>6451</v>
      </c>
      <c r="F21" s="6">
        <v>2290</v>
      </c>
      <c r="G21" s="24">
        <v>0.35499999999999998</v>
      </c>
      <c r="H21" s="5">
        <v>7</v>
      </c>
      <c r="I21" s="6">
        <v>2</v>
      </c>
      <c r="J21" s="7">
        <v>0.28570000000000001</v>
      </c>
      <c r="K21" s="18">
        <v>19996</v>
      </c>
      <c r="L21" s="6">
        <v>6503</v>
      </c>
      <c r="M21" s="7">
        <v>0.32519999999999999</v>
      </c>
      <c r="O21" s="30"/>
    </row>
    <row r="22" spans="1:15" x14ac:dyDescent="0.35">
      <c r="A22" s="1" t="s">
        <v>25</v>
      </c>
      <c r="B22" s="5">
        <v>6134</v>
      </c>
      <c r="C22" s="6">
        <v>2098</v>
      </c>
      <c r="D22" s="7">
        <v>0.34200000000000003</v>
      </c>
      <c r="E22" s="17">
        <v>2937</v>
      </c>
      <c r="F22" s="6">
        <v>972</v>
      </c>
      <c r="G22" s="24">
        <v>0.33090000000000003</v>
      </c>
      <c r="H22" s="5">
        <v>0</v>
      </c>
      <c r="I22" s="6">
        <v>0</v>
      </c>
      <c r="J22" s="7">
        <v>0</v>
      </c>
      <c r="K22" s="17">
        <v>9071</v>
      </c>
      <c r="L22" s="6">
        <v>3070</v>
      </c>
      <c r="M22" s="7">
        <v>0.33839999999999998</v>
      </c>
      <c r="O22" s="30"/>
    </row>
    <row r="23" spans="1:15" x14ac:dyDescent="0.35">
      <c r="A23" s="1" t="s">
        <v>26</v>
      </c>
      <c r="B23" s="5">
        <v>15970</v>
      </c>
      <c r="C23" s="6">
        <v>4748</v>
      </c>
      <c r="D23" s="7">
        <v>0.29730000000000001</v>
      </c>
      <c r="E23" s="17">
        <v>1673</v>
      </c>
      <c r="F23" s="6">
        <v>472</v>
      </c>
      <c r="G23" s="24">
        <v>0.28210000000000002</v>
      </c>
      <c r="H23" s="5">
        <v>2</v>
      </c>
      <c r="I23" s="6">
        <v>0</v>
      </c>
      <c r="J23" s="7">
        <v>0</v>
      </c>
      <c r="K23" s="18">
        <v>17645</v>
      </c>
      <c r="L23" s="6">
        <v>5220</v>
      </c>
      <c r="M23" s="7">
        <v>0.29580000000000001</v>
      </c>
      <c r="O23" s="30"/>
    </row>
    <row r="24" spans="1:15" x14ac:dyDescent="0.35">
      <c r="A24" s="1" t="s">
        <v>27</v>
      </c>
      <c r="B24" s="8">
        <v>17690</v>
      </c>
      <c r="C24" s="6">
        <v>2420</v>
      </c>
      <c r="D24" s="7">
        <v>0.1368</v>
      </c>
      <c r="E24" s="17">
        <v>640</v>
      </c>
      <c r="F24" s="6">
        <v>87</v>
      </c>
      <c r="G24" s="24">
        <v>0.13589999999999999</v>
      </c>
      <c r="H24" s="5">
        <v>0</v>
      </c>
      <c r="I24" s="6">
        <v>0</v>
      </c>
      <c r="J24" s="7">
        <v>0</v>
      </c>
      <c r="K24" s="18">
        <v>18330</v>
      </c>
      <c r="L24" s="6">
        <v>2507</v>
      </c>
      <c r="M24" s="7">
        <v>0.1368</v>
      </c>
      <c r="O24" s="30"/>
    </row>
    <row r="25" spans="1:15" x14ac:dyDescent="0.35">
      <c r="A25" s="1" t="s">
        <v>28</v>
      </c>
      <c r="B25" s="8">
        <v>12882</v>
      </c>
      <c r="C25" s="6">
        <v>4707</v>
      </c>
      <c r="D25" s="7">
        <v>0.3654</v>
      </c>
      <c r="E25" s="17">
        <v>1856</v>
      </c>
      <c r="F25" s="6">
        <v>464</v>
      </c>
      <c r="G25" s="24">
        <v>0.25</v>
      </c>
      <c r="H25" s="5">
        <v>0</v>
      </c>
      <c r="I25" s="6">
        <v>0</v>
      </c>
      <c r="J25" s="7">
        <v>0</v>
      </c>
      <c r="K25" s="18">
        <v>14738</v>
      </c>
      <c r="L25" s="6">
        <v>5171</v>
      </c>
      <c r="M25" s="7">
        <v>0.35089999999999999</v>
      </c>
      <c r="O25" s="30"/>
    </row>
    <row r="26" spans="1:15" x14ac:dyDescent="0.35">
      <c r="A26" s="1" t="s">
        <v>29</v>
      </c>
      <c r="B26" s="8">
        <v>7557</v>
      </c>
      <c r="C26" s="6">
        <v>2579</v>
      </c>
      <c r="D26" s="7">
        <v>0.34129999999999999</v>
      </c>
      <c r="E26" s="17">
        <v>1674</v>
      </c>
      <c r="F26" s="6">
        <v>816</v>
      </c>
      <c r="G26" s="24">
        <v>0.48749999999999999</v>
      </c>
      <c r="H26" s="5">
        <v>0</v>
      </c>
      <c r="I26" s="6">
        <v>0</v>
      </c>
      <c r="J26" s="7">
        <v>0</v>
      </c>
      <c r="K26" s="18">
        <v>9231</v>
      </c>
      <c r="L26" s="6">
        <v>3395</v>
      </c>
      <c r="M26" s="7">
        <v>0.36780000000000002</v>
      </c>
      <c r="O26" s="30"/>
    </row>
    <row r="27" spans="1:15" x14ac:dyDescent="0.35">
      <c r="A27" s="1" t="s">
        <v>30</v>
      </c>
      <c r="B27" s="5">
        <v>9070</v>
      </c>
      <c r="C27" s="6">
        <v>2310</v>
      </c>
      <c r="D27" s="7">
        <v>0.25469999999999998</v>
      </c>
      <c r="E27" s="17">
        <v>632</v>
      </c>
      <c r="F27" s="6">
        <v>131</v>
      </c>
      <c r="G27" s="24">
        <v>0.20730000000000001</v>
      </c>
      <c r="H27" s="5">
        <v>0</v>
      </c>
      <c r="I27" s="6">
        <v>0</v>
      </c>
      <c r="J27" s="7">
        <v>0</v>
      </c>
      <c r="K27" s="17">
        <v>9702</v>
      </c>
      <c r="L27" s="6">
        <v>2441</v>
      </c>
      <c r="M27" s="7">
        <v>0.25159999999999999</v>
      </c>
      <c r="O27" s="30"/>
    </row>
    <row r="28" spans="1:15" x14ac:dyDescent="0.35">
      <c r="A28" s="1" t="s">
        <v>31</v>
      </c>
      <c r="B28" s="8">
        <v>17889</v>
      </c>
      <c r="C28" s="9">
        <v>7070</v>
      </c>
      <c r="D28" s="7">
        <v>0.3952</v>
      </c>
      <c r="E28" s="17">
        <v>4759</v>
      </c>
      <c r="F28" s="6">
        <v>1046</v>
      </c>
      <c r="G28" s="24">
        <v>0.2198</v>
      </c>
      <c r="H28" s="5">
        <v>3</v>
      </c>
      <c r="I28" s="6">
        <v>1</v>
      </c>
      <c r="J28" s="7">
        <v>0.33329999999999999</v>
      </c>
      <c r="K28" s="18">
        <v>22651</v>
      </c>
      <c r="L28" s="9">
        <v>8117</v>
      </c>
      <c r="M28" s="7">
        <v>0.3584</v>
      </c>
      <c r="O28" s="30"/>
    </row>
    <row r="29" spans="1:15" x14ac:dyDescent="0.35">
      <c r="A29" s="1" t="s">
        <v>32</v>
      </c>
      <c r="B29" s="8">
        <v>27151</v>
      </c>
      <c r="C29" s="6">
        <v>7123</v>
      </c>
      <c r="D29" s="7">
        <v>0.26229999999999998</v>
      </c>
      <c r="E29" s="17">
        <v>4722</v>
      </c>
      <c r="F29" s="6">
        <v>1384</v>
      </c>
      <c r="G29" s="24">
        <v>0.29310000000000003</v>
      </c>
      <c r="H29" s="5">
        <v>0</v>
      </c>
      <c r="I29" s="6">
        <v>0</v>
      </c>
      <c r="J29" s="7">
        <v>0</v>
      </c>
      <c r="K29" s="18">
        <v>31873</v>
      </c>
      <c r="L29" s="6">
        <v>8507</v>
      </c>
      <c r="M29" s="7">
        <v>0.26690000000000003</v>
      </c>
      <c r="O29" s="30"/>
    </row>
    <row r="30" spans="1:15" x14ac:dyDescent="0.35">
      <c r="A30" s="1" t="s">
        <v>33</v>
      </c>
      <c r="B30" s="8">
        <v>31845</v>
      </c>
      <c r="C30" s="6">
        <v>5712</v>
      </c>
      <c r="D30" s="7">
        <v>0.1794</v>
      </c>
      <c r="E30" s="17">
        <v>2099</v>
      </c>
      <c r="F30" s="6">
        <v>805</v>
      </c>
      <c r="G30" s="24">
        <v>0.38350000000000001</v>
      </c>
      <c r="H30" s="5">
        <v>0</v>
      </c>
      <c r="I30" s="6">
        <v>0</v>
      </c>
      <c r="J30" s="7">
        <v>0</v>
      </c>
      <c r="K30" s="18">
        <v>33944</v>
      </c>
      <c r="L30" s="6">
        <v>6517</v>
      </c>
      <c r="M30" s="7">
        <v>0.192</v>
      </c>
      <c r="O30" s="30"/>
    </row>
    <row r="31" spans="1:15" x14ac:dyDescent="0.35">
      <c r="A31" s="1" t="s">
        <v>34</v>
      </c>
      <c r="B31" s="8">
        <v>26326</v>
      </c>
      <c r="C31" s="6">
        <v>5180</v>
      </c>
      <c r="D31" s="7">
        <v>0.1968</v>
      </c>
      <c r="E31" s="17">
        <v>960</v>
      </c>
      <c r="F31" s="6">
        <v>514</v>
      </c>
      <c r="G31" s="24">
        <v>0.53539999999999999</v>
      </c>
      <c r="H31" s="5">
        <v>0</v>
      </c>
      <c r="I31" s="6">
        <v>0</v>
      </c>
      <c r="J31" s="7">
        <v>0</v>
      </c>
      <c r="K31" s="18">
        <v>27286</v>
      </c>
      <c r="L31" s="6">
        <v>5694</v>
      </c>
      <c r="M31" s="7">
        <v>0.2087</v>
      </c>
      <c r="O31" s="30"/>
    </row>
    <row r="32" spans="1:15" x14ac:dyDescent="0.35">
      <c r="A32" s="1" t="s">
        <v>35</v>
      </c>
      <c r="B32" s="5">
        <v>1319</v>
      </c>
      <c r="C32" s="6">
        <v>244</v>
      </c>
      <c r="D32" s="7">
        <v>0.185</v>
      </c>
      <c r="E32" s="17">
        <v>97</v>
      </c>
      <c r="F32" s="6">
        <v>23</v>
      </c>
      <c r="G32" s="24">
        <v>0.23710000000000001</v>
      </c>
      <c r="H32" s="5">
        <v>0</v>
      </c>
      <c r="I32" s="6">
        <v>0</v>
      </c>
      <c r="J32" s="7">
        <v>0</v>
      </c>
      <c r="K32" s="17">
        <v>1416</v>
      </c>
      <c r="L32" s="6">
        <v>267</v>
      </c>
      <c r="M32" s="7">
        <v>0.18859999999999999</v>
      </c>
      <c r="O32" s="30"/>
    </row>
    <row r="33" spans="1:15" x14ac:dyDescent="0.35">
      <c r="A33" s="1" t="s">
        <v>36</v>
      </c>
      <c r="B33" s="8">
        <v>21317</v>
      </c>
      <c r="C33" s="6">
        <v>5241</v>
      </c>
      <c r="D33" s="7">
        <v>0.24590000000000001</v>
      </c>
      <c r="E33" s="17">
        <v>11030</v>
      </c>
      <c r="F33" s="6">
        <v>5056</v>
      </c>
      <c r="G33" s="24">
        <v>0.45839999999999997</v>
      </c>
      <c r="H33" s="5">
        <v>22</v>
      </c>
      <c r="I33" s="6">
        <v>8</v>
      </c>
      <c r="J33" s="7">
        <v>0.36359999999999998</v>
      </c>
      <c r="K33" s="18">
        <v>32369</v>
      </c>
      <c r="L33" s="6">
        <v>10305</v>
      </c>
      <c r="M33" s="7">
        <v>0.31840000000000002</v>
      </c>
      <c r="O33" s="30"/>
    </row>
    <row r="34" spans="1:15" x14ac:dyDescent="0.35">
      <c r="A34" s="1" t="s">
        <v>37</v>
      </c>
      <c r="B34" s="5">
        <v>7618</v>
      </c>
      <c r="C34" s="6">
        <v>2888</v>
      </c>
      <c r="D34" s="7">
        <v>0.37909999999999999</v>
      </c>
      <c r="E34" s="17">
        <v>324</v>
      </c>
      <c r="F34" s="6">
        <v>113</v>
      </c>
      <c r="G34" s="24">
        <v>0.3488</v>
      </c>
      <c r="H34" s="5">
        <v>0</v>
      </c>
      <c r="I34" s="6">
        <v>0</v>
      </c>
      <c r="J34" s="7">
        <v>0</v>
      </c>
      <c r="K34" s="17">
        <v>7942</v>
      </c>
      <c r="L34" s="6">
        <v>3001</v>
      </c>
      <c r="M34" s="7">
        <v>0.37790000000000001</v>
      </c>
      <c r="O34" s="30"/>
    </row>
    <row r="35" spans="1:15" x14ac:dyDescent="0.35">
      <c r="A35" s="1" t="s">
        <v>38</v>
      </c>
      <c r="B35" s="5">
        <v>9772</v>
      </c>
      <c r="C35" s="6">
        <v>2085</v>
      </c>
      <c r="D35" s="7">
        <v>0.21340000000000001</v>
      </c>
      <c r="E35" s="17">
        <v>720</v>
      </c>
      <c r="F35" s="6">
        <v>252</v>
      </c>
      <c r="G35" s="24">
        <v>0.35</v>
      </c>
      <c r="H35" s="5">
        <v>0</v>
      </c>
      <c r="I35" s="6">
        <v>0</v>
      </c>
      <c r="J35" s="7">
        <v>0</v>
      </c>
      <c r="K35" s="17">
        <v>10492</v>
      </c>
      <c r="L35" s="6">
        <v>2337</v>
      </c>
      <c r="M35" s="7">
        <v>0.22270000000000001</v>
      </c>
      <c r="O35" s="30"/>
    </row>
    <row r="36" spans="1:15" x14ac:dyDescent="0.35">
      <c r="A36" s="1" t="s">
        <v>73</v>
      </c>
      <c r="B36" s="5">
        <v>2344</v>
      </c>
      <c r="C36" s="6">
        <v>1081</v>
      </c>
      <c r="D36" s="7">
        <v>0.4612</v>
      </c>
      <c r="E36" s="17">
        <v>125</v>
      </c>
      <c r="F36" s="6">
        <v>46</v>
      </c>
      <c r="G36" s="24">
        <v>0.36799999999999999</v>
      </c>
      <c r="H36" s="5">
        <v>0</v>
      </c>
      <c r="I36" s="6">
        <v>0</v>
      </c>
      <c r="J36" s="7">
        <v>0</v>
      </c>
      <c r="K36" s="17">
        <v>2469</v>
      </c>
      <c r="L36" s="6">
        <v>1127</v>
      </c>
      <c r="M36" s="7">
        <v>0.45650000000000002</v>
      </c>
      <c r="O36" s="30"/>
    </row>
    <row r="37" spans="1:15" x14ac:dyDescent="0.35">
      <c r="A37" s="1" t="s">
        <v>39</v>
      </c>
      <c r="B37" s="8">
        <v>22104</v>
      </c>
      <c r="C37" s="6">
        <v>6010</v>
      </c>
      <c r="D37" s="7">
        <v>0.27189999999999998</v>
      </c>
      <c r="E37" s="17">
        <v>1796</v>
      </c>
      <c r="F37" s="6">
        <v>503</v>
      </c>
      <c r="G37" s="24">
        <v>0.28010000000000002</v>
      </c>
      <c r="H37" s="5">
        <v>4</v>
      </c>
      <c r="I37" s="6">
        <v>2</v>
      </c>
      <c r="J37" s="7">
        <v>0.5</v>
      </c>
      <c r="K37" s="18">
        <v>23904</v>
      </c>
      <c r="L37" s="6">
        <v>6515</v>
      </c>
      <c r="M37" s="7">
        <v>0.27250000000000002</v>
      </c>
      <c r="O37" s="30"/>
    </row>
    <row r="38" spans="1:15" x14ac:dyDescent="0.35">
      <c r="A38" s="1" t="s">
        <v>40</v>
      </c>
      <c r="B38" s="5">
        <v>13044</v>
      </c>
      <c r="C38" s="6">
        <v>2584</v>
      </c>
      <c r="D38" s="7">
        <v>0.1981</v>
      </c>
      <c r="E38" s="17">
        <v>5131</v>
      </c>
      <c r="F38" s="6">
        <v>1558</v>
      </c>
      <c r="G38" s="24">
        <v>0.30359999999999998</v>
      </c>
      <c r="H38" s="5">
        <v>5</v>
      </c>
      <c r="I38" s="6">
        <v>0</v>
      </c>
      <c r="J38" s="7">
        <v>0</v>
      </c>
      <c r="K38" s="17">
        <v>18180</v>
      </c>
      <c r="L38" s="6">
        <v>4142</v>
      </c>
      <c r="M38" s="7">
        <v>0.2278</v>
      </c>
      <c r="O38" s="30"/>
    </row>
    <row r="39" spans="1:15" x14ac:dyDescent="0.35">
      <c r="A39" s="1" t="s">
        <v>41</v>
      </c>
      <c r="B39" s="5">
        <v>4360</v>
      </c>
      <c r="C39" s="6">
        <v>1385</v>
      </c>
      <c r="D39" s="7">
        <v>0.31769999999999998</v>
      </c>
      <c r="E39" s="17">
        <v>210</v>
      </c>
      <c r="F39" s="6">
        <v>61</v>
      </c>
      <c r="G39" s="24">
        <v>0.29049999999999998</v>
      </c>
      <c r="H39" s="5">
        <v>0</v>
      </c>
      <c r="I39" s="6">
        <v>0</v>
      </c>
      <c r="J39" s="7">
        <v>0</v>
      </c>
      <c r="K39" s="17">
        <v>4570</v>
      </c>
      <c r="L39" s="6">
        <v>1446</v>
      </c>
      <c r="M39" s="7">
        <v>0.31640000000000001</v>
      </c>
      <c r="O39" s="30"/>
    </row>
    <row r="40" spans="1:15" x14ac:dyDescent="0.35">
      <c r="A40" s="1" t="s">
        <v>42</v>
      </c>
      <c r="B40" s="8">
        <v>26753</v>
      </c>
      <c r="C40" s="6">
        <v>6914</v>
      </c>
      <c r="D40" s="7">
        <v>0.25840000000000002</v>
      </c>
      <c r="E40" s="17">
        <v>2733</v>
      </c>
      <c r="F40" s="6">
        <v>454</v>
      </c>
      <c r="G40" s="24">
        <v>0.1661</v>
      </c>
      <c r="H40" s="5">
        <v>0</v>
      </c>
      <c r="I40" s="6">
        <v>0</v>
      </c>
      <c r="J40" s="7">
        <v>0</v>
      </c>
      <c r="K40" s="18">
        <v>29486</v>
      </c>
      <c r="L40" s="6">
        <v>7368</v>
      </c>
      <c r="M40" s="7">
        <v>0.24990000000000001</v>
      </c>
      <c r="O40" s="30"/>
    </row>
    <row r="41" spans="1:15" x14ac:dyDescent="0.35">
      <c r="A41" s="1" t="s">
        <v>43</v>
      </c>
      <c r="B41" s="5">
        <v>25978</v>
      </c>
      <c r="C41" s="6">
        <v>4959</v>
      </c>
      <c r="D41" s="7">
        <v>0.19089999999999999</v>
      </c>
      <c r="E41" s="17">
        <v>2907</v>
      </c>
      <c r="F41" s="6">
        <v>1072</v>
      </c>
      <c r="G41" s="24">
        <v>0.36880000000000002</v>
      </c>
      <c r="H41" s="5">
        <v>0</v>
      </c>
      <c r="I41" s="6">
        <v>0</v>
      </c>
      <c r="J41" s="7">
        <v>0</v>
      </c>
      <c r="K41" s="18">
        <v>28885</v>
      </c>
      <c r="L41" s="6">
        <v>6031</v>
      </c>
      <c r="M41" s="7">
        <v>0.20880000000000001</v>
      </c>
      <c r="O41" s="30"/>
    </row>
    <row r="42" spans="1:15" x14ac:dyDescent="0.35">
      <c r="A42" s="1" t="s">
        <v>44</v>
      </c>
      <c r="B42" s="5">
        <v>7226</v>
      </c>
      <c r="C42" s="6">
        <v>1628</v>
      </c>
      <c r="D42" s="7">
        <v>0.2253</v>
      </c>
      <c r="E42" s="17">
        <v>1288</v>
      </c>
      <c r="F42" s="6">
        <v>471</v>
      </c>
      <c r="G42" s="24">
        <v>0.36570000000000003</v>
      </c>
      <c r="H42" s="5">
        <v>0</v>
      </c>
      <c r="I42" s="6">
        <v>0</v>
      </c>
      <c r="J42" s="7">
        <v>0</v>
      </c>
      <c r="K42" s="17">
        <v>8514</v>
      </c>
      <c r="L42" s="6">
        <v>2099</v>
      </c>
      <c r="M42" s="7">
        <v>0.2465</v>
      </c>
      <c r="O42" s="30"/>
    </row>
    <row r="43" spans="1:15" x14ac:dyDescent="0.35">
      <c r="A43" s="1" t="s">
        <v>45</v>
      </c>
      <c r="B43" s="5">
        <v>6397</v>
      </c>
      <c r="C43" s="6">
        <v>2545</v>
      </c>
      <c r="D43" s="7">
        <v>0.39779999999999999</v>
      </c>
      <c r="E43" s="17">
        <v>664</v>
      </c>
      <c r="F43" s="6">
        <v>158</v>
      </c>
      <c r="G43" s="24">
        <v>0.23799999999999999</v>
      </c>
      <c r="H43" s="5">
        <v>0</v>
      </c>
      <c r="I43" s="6">
        <v>0</v>
      </c>
      <c r="J43" s="7">
        <v>0</v>
      </c>
      <c r="K43" s="17">
        <v>7061</v>
      </c>
      <c r="L43" s="6">
        <v>2703</v>
      </c>
      <c r="M43" s="7">
        <v>0.38279999999999997</v>
      </c>
      <c r="O43" s="30"/>
    </row>
    <row r="44" spans="1:15" x14ac:dyDescent="0.35">
      <c r="A44" s="1" t="s">
        <v>46</v>
      </c>
      <c r="B44" s="8">
        <v>62150</v>
      </c>
      <c r="C44" s="9">
        <v>12858</v>
      </c>
      <c r="D44" s="7">
        <v>0.2069</v>
      </c>
      <c r="E44" s="18">
        <v>10232</v>
      </c>
      <c r="F44" s="6">
        <v>3508</v>
      </c>
      <c r="G44" s="24">
        <v>0.34279999999999999</v>
      </c>
      <c r="H44" s="5">
        <v>0</v>
      </c>
      <c r="I44" s="6">
        <v>0</v>
      </c>
      <c r="J44" s="7">
        <v>0</v>
      </c>
      <c r="K44" s="18">
        <v>72382</v>
      </c>
      <c r="L44" s="9">
        <v>16366</v>
      </c>
      <c r="M44" s="7">
        <v>0.2261</v>
      </c>
      <c r="O44" s="30"/>
    </row>
    <row r="45" spans="1:15" x14ac:dyDescent="0.35">
      <c r="A45" s="1" t="s">
        <v>47</v>
      </c>
      <c r="B45" s="5">
        <v>1153</v>
      </c>
      <c r="C45" s="6">
        <v>400</v>
      </c>
      <c r="D45" s="7">
        <v>0.34689999999999999</v>
      </c>
      <c r="E45" s="17">
        <v>201</v>
      </c>
      <c r="F45" s="6">
        <v>43</v>
      </c>
      <c r="G45" s="24">
        <v>0.21390000000000001</v>
      </c>
      <c r="H45" s="5">
        <v>0</v>
      </c>
      <c r="I45" s="6">
        <v>0</v>
      </c>
      <c r="J45" s="7">
        <v>0</v>
      </c>
      <c r="K45" s="17">
        <v>1354</v>
      </c>
      <c r="L45" s="6">
        <v>443</v>
      </c>
      <c r="M45" s="7">
        <v>0.32719999999999999</v>
      </c>
      <c r="O45" s="30"/>
    </row>
    <row r="46" spans="1:15" x14ac:dyDescent="0.35">
      <c r="A46" s="1" t="s">
        <v>48</v>
      </c>
      <c r="B46" s="5">
        <v>3917</v>
      </c>
      <c r="C46" s="6">
        <v>1451</v>
      </c>
      <c r="D46" s="7">
        <v>0.37040000000000001</v>
      </c>
      <c r="E46" s="17">
        <v>493</v>
      </c>
      <c r="F46" s="6">
        <v>151</v>
      </c>
      <c r="G46" s="24">
        <v>0.30630000000000002</v>
      </c>
      <c r="H46" s="5">
        <v>0</v>
      </c>
      <c r="I46" s="6">
        <v>0</v>
      </c>
      <c r="J46" s="7">
        <v>0</v>
      </c>
      <c r="K46" s="17">
        <v>4410</v>
      </c>
      <c r="L46" s="6">
        <v>1602</v>
      </c>
      <c r="M46" s="7">
        <v>0.36330000000000001</v>
      </c>
      <c r="O46" s="30"/>
    </row>
    <row r="47" spans="1:15" x14ac:dyDescent="0.35">
      <c r="A47" s="1" t="s">
        <v>49</v>
      </c>
      <c r="B47" s="5">
        <v>14176</v>
      </c>
      <c r="C47" s="6">
        <v>5294</v>
      </c>
      <c r="D47" s="7">
        <v>0.37340000000000001</v>
      </c>
      <c r="E47" s="17">
        <v>5124</v>
      </c>
      <c r="F47" s="6">
        <v>3631</v>
      </c>
      <c r="G47" s="24">
        <v>0.70860000000000001</v>
      </c>
      <c r="H47" s="5">
        <v>0</v>
      </c>
      <c r="I47" s="6">
        <v>0</v>
      </c>
      <c r="J47" s="7">
        <v>0</v>
      </c>
      <c r="K47" s="18">
        <v>19300</v>
      </c>
      <c r="L47" s="6">
        <v>8925</v>
      </c>
      <c r="M47" s="7">
        <v>0.46239999999999998</v>
      </c>
      <c r="O47" s="30"/>
    </row>
    <row r="48" spans="1:15" x14ac:dyDescent="0.35">
      <c r="A48" s="1" t="s">
        <v>50</v>
      </c>
      <c r="B48" s="5">
        <v>1396</v>
      </c>
      <c r="C48" s="6">
        <v>292</v>
      </c>
      <c r="D48" s="7">
        <v>0.2092</v>
      </c>
      <c r="E48" s="17">
        <v>96</v>
      </c>
      <c r="F48" s="6">
        <v>41</v>
      </c>
      <c r="G48" s="24">
        <v>0.42709999999999998</v>
      </c>
      <c r="H48" s="5">
        <v>0</v>
      </c>
      <c r="I48" s="6">
        <v>0</v>
      </c>
      <c r="J48" s="7">
        <v>0</v>
      </c>
      <c r="K48" s="17">
        <v>1492</v>
      </c>
      <c r="L48" s="6">
        <v>333</v>
      </c>
      <c r="M48" s="7">
        <v>0.22320000000000001</v>
      </c>
      <c r="O48" s="30"/>
    </row>
    <row r="49" spans="1:15" x14ac:dyDescent="0.35">
      <c r="A49" s="1" t="s">
        <v>51</v>
      </c>
      <c r="B49" s="5">
        <v>21271</v>
      </c>
      <c r="C49" s="6">
        <v>3361</v>
      </c>
      <c r="D49" s="7">
        <v>0.158</v>
      </c>
      <c r="E49" s="17">
        <v>18027</v>
      </c>
      <c r="F49" s="6">
        <v>5466</v>
      </c>
      <c r="G49" s="24">
        <v>0.30320000000000003</v>
      </c>
      <c r="H49" s="5">
        <v>0</v>
      </c>
      <c r="I49" s="6">
        <v>0</v>
      </c>
      <c r="J49" s="7">
        <v>0</v>
      </c>
      <c r="K49" s="18">
        <v>39298</v>
      </c>
      <c r="L49" s="6">
        <v>8827</v>
      </c>
      <c r="M49" s="7">
        <v>0.22459999999999999</v>
      </c>
      <c r="O49" s="30"/>
    </row>
    <row r="50" spans="1:15" x14ac:dyDescent="0.35">
      <c r="A50" s="1" t="s">
        <v>52</v>
      </c>
      <c r="B50" s="8">
        <v>125098</v>
      </c>
      <c r="C50" s="9">
        <v>19568</v>
      </c>
      <c r="D50" s="7">
        <v>0.15640000000000001</v>
      </c>
      <c r="E50" s="18">
        <v>23761</v>
      </c>
      <c r="F50" s="6">
        <v>8488</v>
      </c>
      <c r="G50" s="24">
        <v>0.35720000000000002</v>
      </c>
      <c r="H50" s="5">
        <v>0</v>
      </c>
      <c r="I50" s="6">
        <v>0</v>
      </c>
      <c r="J50" s="7">
        <v>0</v>
      </c>
      <c r="K50" s="18">
        <v>148859</v>
      </c>
      <c r="L50" s="9">
        <v>28056</v>
      </c>
      <c r="M50" s="7">
        <v>0.1885</v>
      </c>
      <c r="O50" s="30"/>
    </row>
    <row r="51" spans="1:15" x14ac:dyDescent="0.35">
      <c r="A51" s="1" t="s">
        <v>53</v>
      </c>
      <c r="B51" s="5">
        <v>18540</v>
      </c>
      <c r="C51" s="6">
        <v>6772</v>
      </c>
      <c r="D51" s="7">
        <v>0.36530000000000001</v>
      </c>
      <c r="E51" s="17">
        <v>2611</v>
      </c>
      <c r="F51" s="6">
        <v>594</v>
      </c>
      <c r="G51" s="24">
        <v>0.22750000000000001</v>
      </c>
      <c r="H51" s="5">
        <v>0</v>
      </c>
      <c r="I51" s="6">
        <v>0</v>
      </c>
      <c r="J51" s="7">
        <v>0</v>
      </c>
      <c r="K51" s="17">
        <v>21151</v>
      </c>
      <c r="L51" s="6">
        <v>7366</v>
      </c>
      <c r="M51" s="7">
        <v>0.3483</v>
      </c>
      <c r="O51" s="30"/>
    </row>
    <row r="52" spans="1:15" x14ac:dyDescent="0.35">
      <c r="A52" s="1" t="s">
        <v>54</v>
      </c>
      <c r="B52" s="8">
        <v>11451</v>
      </c>
      <c r="C52" s="6">
        <v>2011</v>
      </c>
      <c r="D52" s="7">
        <v>0.17560000000000001</v>
      </c>
      <c r="E52" s="17">
        <v>1927</v>
      </c>
      <c r="F52" s="6">
        <v>963</v>
      </c>
      <c r="G52" s="24">
        <v>0.49969999999999998</v>
      </c>
      <c r="H52" s="5">
        <v>0</v>
      </c>
      <c r="I52" s="6">
        <v>0</v>
      </c>
      <c r="J52" s="7">
        <v>0</v>
      </c>
      <c r="K52" s="18">
        <v>13378</v>
      </c>
      <c r="L52" s="6">
        <v>2974</v>
      </c>
      <c r="M52" s="7">
        <v>0.2223</v>
      </c>
      <c r="O52" s="30"/>
    </row>
    <row r="53" spans="1:15" x14ac:dyDescent="0.35">
      <c r="A53" s="1" t="s">
        <v>55</v>
      </c>
      <c r="B53" s="5">
        <v>25</v>
      </c>
      <c r="C53" s="6">
        <v>6</v>
      </c>
      <c r="D53" s="7">
        <v>0.24</v>
      </c>
      <c r="E53" s="17">
        <v>3</v>
      </c>
      <c r="F53" s="6">
        <v>1</v>
      </c>
      <c r="G53" s="24">
        <v>0.33329999999999999</v>
      </c>
      <c r="H53" s="5">
        <v>0</v>
      </c>
      <c r="I53" s="6">
        <v>0</v>
      </c>
      <c r="J53" s="7">
        <v>0</v>
      </c>
      <c r="K53" s="17">
        <v>28</v>
      </c>
      <c r="L53" s="6">
        <v>7</v>
      </c>
      <c r="M53" s="7">
        <v>0.25</v>
      </c>
      <c r="O53" s="30"/>
    </row>
    <row r="54" spans="1:15" x14ac:dyDescent="0.35">
      <c r="A54" s="1" t="s">
        <v>56</v>
      </c>
      <c r="B54" s="5">
        <v>1936</v>
      </c>
      <c r="C54" s="6">
        <v>679</v>
      </c>
      <c r="D54" s="7">
        <v>0.35070000000000001</v>
      </c>
      <c r="E54" s="17">
        <v>216</v>
      </c>
      <c r="F54" s="6">
        <v>66</v>
      </c>
      <c r="G54" s="24">
        <v>0.30559999999999998</v>
      </c>
      <c r="H54" s="5">
        <v>0</v>
      </c>
      <c r="I54" s="6">
        <v>0</v>
      </c>
      <c r="J54" s="7">
        <v>0</v>
      </c>
      <c r="K54" s="17">
        <v>2152</v>
      </c>
      <c r="L54" s="6">
        <v>745</v>
      </c>
      <c r="M54" s="7">
        <v>0.34620000000000001</v>
      </c>
      <c r="O54" s="30"/>
    </row>
    <row r="55" spans="1:15" x14ac:dyDescent="0.35">
      <c r="A55" s="1" t="s">
        <v>57</v>
      </c>
      <c r="B55" s="8">
        <v>30992</v>
      </c>
      <c r="C55" s="6">
        <v>9553</v>
      </c>
      <c r="D55" s="7">
        <v>0.30819999999999997</v>
      </c>
      <c r="E55" s="17">
        <v>2952</v>
      </c>
      <c r="F55" s="6">
        <v>899</v>
      </c>
      <c r="G55" s="24">
        <v>0.30449999999999999</v>
      </c>
      <c r="H55" s="5">
        <v>0</v>
      </c>
      <c r="I55" s="6">
        <v>0</v>
      </c>
      <c r="J55" s="7">
        <v>0</v>
      </c>
      <c r="K55" s="18">
        <v>33944</v>
      </c>
      <c r="L55" s="6">
        <v>10452</v>
      </c>
      <c r="M55" s="7">
        <v>0.30790000000000001</v>
      </c>
      <c r="O55" s="30"/>
    </row>
    <row r="56" spans="1:15" x14ac:dyDescent="0.35">
      <c r="A56" s="1" t="s">
        <v>58</v>
      </c>
      <c r="B56" s="8">
        <v>35306</v>
      </c>
      <c r="C56" s="6">
        <v>8289</v>
      </c>
      <c r="D56" s="7">
        <v>0.23480000000000001</v>
      </c>
      <c r="E56" s="17">
        <v>2973</v>
      </c>
      <c r="F56" s="6">
        <v>521</v>
      </c>
      <c r="G56" s="24">
        <v>0.17519999999999999</v>
      </c>
      <c r="H56" s="5">
        <v>0</v>
      </c>
      <c r="I56" s="6">
        <v>0</v>
      </c>
      <c r="J56" s="7">
        <v>0</v>
      </c>
      <c r="K56" s="18">
        <v>38279</v>
      </c>
      <c r="L56" s="6">
        <v>8810</v>
      </c>
      <c r="M56" s="7">
        <v>0.23019999999999999</v>
      </c>
      <c r="O56" s="30"/>
    </row>
    <row r="57" spans="1:15" x14ac:dyDescent="0.35">
      <c r="A57" s="1" t="s">
        <v>59</v>
      </c>
      <c r="B57" s="5">
        <v>3500</v>
      </c>
      <c r="C57" s="6">
        <v>878</v>
      </c>
      <c r="D57" s="7">
        <v>0.25090000000000001</v>
      </c>
      <c r="E57" s="17">
        <v>769</v>
      </c>
      <c r="F57" s="6">
        <v>381</v>
      </c>
      <c r="G57" s="24">
        <v>0.49540000000000001</v>
      </c>
      <c r="H57" s="5">
        <v>7</v>
      </c>
      <c r="I57" s="6">
        <v>3</v>
      </c>
      <c r="J57" s="7">
        <v>0.42859999999999998</v>
      </c>
      <c r="K57" s="17">
        <v>4276</v>
      </c>
      <c r="L57" s="6">
        <v>1262</v>
      </c>
      <c r="M57" s="7">
        <v>0.29509999999999997</v>
      </c>
      <c r="O57" s="30"/>
    </row>
    <row r="58" spans="1:15" ht="15" thickBot="1" x14ac:dyDescent="0.4">
      <c r="A58" s="10" t="s">
        <v>60</v>
      </c>
      <c r="B58" s="20">
        <v>3289</v>
      </c>
      <c r="C58" s="21">
        <v>441</v>
      </c>
      <c r="D58" s="22">
        <v>0.1341</v>
      </c>
      <c r="E58" s="19">
        <v>523</v>
      </c>
      <c r="F58" s="11">
        <v>210</v>
      </c>
      <c r="G58" s="25">
        <v>0.40150000000000002</v>
      </c>
      <c r="H58" s="20">
        <v>0</v>
      </c>
      <c r="I58" s="21">
        <v>0</v>
      </c>
      <c r="J58" s="22">
        <v>0</v>
      </c>
      <c r="K58" s="19">
        <v>3812</v>
      </c>
      <c r="L58" s="11">
        <v>651</v>
      </c>
      <c r="M58" s="12">
        <v>0.17080000000000001</v>
      </c>
      <c r="O58" s="30"/>
    </row>
    <row r="59" spans="1:15" ht="15" thickBot="1" x14ac:dyDescent="0.4">
      <c r="A59" s="29" t="s">
        <v>61</v>
      </c>
      <c r="B59" s="28">
        <f>SUM(B6:B58)</f>
        <v>1025525</v>
      </c>
      <c r="C59" s="13">
        <f>SUM(C6:C58)</f>
        <v>285003</v>
      </c>
      <c r="D59" s="14">
        <f>C59/B59</f>
        <v>0.27790936349674555</v>
      </c>
      <c r="E59" s="13">
        <f>SUM(E6:E58)</f>
        <v>178878</v>
      </c>
      <c r="F59" s="13">
        <f>SUM(F6:F58)</f>
        <v>62553</v>
      </c>
      <c r="G59" s="14">
        <f>F59/E59</f>
        <v>0.34969644114983395</v>
      </c>
      <c r="H59" s="13">
        <f>SUM(H6:H58)</f>
        <v>89</v>
      </c>
      <c r="I59" s="13">
        <f>SUM(I6:I58)</f>
        <v>40</v>
      </c>
      <c r="J59" s="14">
        <f>I59/H59</f>
        <v>0.449438202247191</v>
      </c>
      <c r="K59" s="13">
        <f>SUM(K6:K58)</f>
        <v>1204492</v>
      </c>
      <c r="L59" s="15">
        <f>SUM(L6:L58)</f>
        <v>347596</v>
      </c>
      <c r="M59" s="27">
        <f>L59/K59</f>
        <v>0.28858307070532641</v>
      </c>
    </row>
    <row r="60" spans="1:15" x14ac:dyDescent="0.35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1:15" x14ac:dyDescent="0.35">
      <c r="A61" s="45" t="s">
        <v>62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</row>
    <row r="62" spans="1:15" x14ac:dyDescent="0.35">
      <c r="A62" s="36" t="s">
        <v>63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</row>
    <row r="63" spans="1:15" x14ac:dyDescent="0.35">
      <c r="A63" s="36" t="s">
        <v>64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</row>
    <row r="64" spans="1:15" x14ac:dyDescent="0.35">
      <c r="A64" s="36" t="s">
        <v>65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13" x14ac:dyDescent="0.35">
      <c r="A65" s="36" t="s">
        <v>66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8"/>
    </row>
    <row r="66" spans="1:13" x14ac:dyDescent="0.35">
      <c r="A66" s="36" t="s">
        <v>67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</row>
    <row r="67" spans="1:13" x14ac:dyDescent="0.35">
      <c r="A67" s="36" t="s">
        <v>68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</row>
    <row r="68" spans="1:13" x14ac:dyDescent="0.35">
      <c r="A68" s="36" t="s">
        <v>69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</row>
    <row r="69" spans="1:13" x14ac:dyDescent="0.35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</row>
    <row r="70" spans="1:13" x14ac:dyDescent="0.35">
      <c r="A70" s="36" t="s">
        <v>70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</row>
    <row r="71" spans="1:13" x14ac:dyDescent="0.35">
      <c r="A71" s="36" t="s">
        <v>71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</row>
    <row r="72" spans="1:13" x14ac:dyDescent="0.35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</row>
    <row r="73" spans="1:13" x14ac:dyDescent="0.35">
      <c r="A73" s="36" t="s">
        <v>72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</row>
    <row r="74" spans="1:13" x14ac:dyDescent="0.35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</row>
    <row r="75" spans="1:13" x14ac:dyDescent="0.35">
      <c r="A75" s="39" t="s">
        <v>75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1"/>
    </row>
    <row r="76" spans="1:13" ht="15" thickBot="1" x14ac:dyDescent="0.4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4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F6B0C1-9640-4119-83C0-590E09988594}"/>
</file>

<file path=customXml/itemProps2.xml><?xml version="1.0" encoding="utf-8"?>
<ds:datastoreItem xmlns:ds="http://schemas.openxmlformats.org/officeDocument/2006/customXml" ds:itemID="{C6F10FA1-294E-4E1E-9089-7D6A702C19AD}"/>
</file>

<file path=customXml/itemProps3.xml><?xml version="1.0" encoding="utf-8"?>
<ds:datastoreItem xmlns:ds="http://schemas.openxmlformats.org/officeDocument/2006/customXml" ds:itemID="{415AC635-54C7-4E80-BE6A-C62842A4AE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21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2021-07-02T12:37:09Z</dcterms:modified>
</cp:coreProperties>
</file>