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LAA-Reversals 2023\"/>
    </mc:Choice>
  </mc:AlternateContent>
  <xr:revisionPtr revIDLastSave="0" documentId="13_ncr:1_{6631C65D-D85B-436F-876B-AE7AE6EB0B46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Mar 23 LA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9" i="2" l="1"/>
  <c r="L59" i="2" l="1"/>
  <c r="K59" i="2"/>
  <c r="H59" i="2"/>
  <c r="J59" i="2" s="1"/>
  <c r="F59" i="2"/>
  <c r="E59" i="2"/>
  <c r="C59" i="2"/>
  <c r="B59" i="2"/>
  <c r="M59" i="2" l="1"/>
  <c r="D59" i="2"/>
  <c r="G59" i="2"/>
</calcChain>
</file>

<file path=xl/sharedStrings.xml><?xml version="1.0" encoding="utf-8"?>
<sst xmlns="http://schemas.openxmlformats.org/spreadsheetml/2006/main" count="85" uniqueCount="76">
  <si>
    <t>Lower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</si>
  <si>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</si>
  <si>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</si>
  <si>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</si>
  <si>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</si>
  <si>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</si>
  <si>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</si>
  <si>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</si>
  <si>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</si>
  <si>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</si>
  <si>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</si>
  <si>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</si>
  <si>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</si>
  <si>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</si>
  <si>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</si>
  <si>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</si>
  <si>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</si>
  <si>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</si>
  <si>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</si>
  <si>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</si>
  <si>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</si>
  <si>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</si>
  <si>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</si>
  <si>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</si>
  <si>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</si>
  <si>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</si>
  <si>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</si>
  <si>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</si>
  <si>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</si>
  <si>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</si>
  <si>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</si>
  <si>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</si>
  <si>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</si>
  <si>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</si>
  <si>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</si>
  <si>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</si>
  <si>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</si>
  <si>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</si>
  <si>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</si>
  <si>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</si>
  <si>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</si>
  <si>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</si>
  <si>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</si>
  <si>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</si>
  <si>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</si>
  <si>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</si>
  <si>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</si>
  <si>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</si>
  <si>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</si>
  <si>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</si>
  <si>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</si>
  <si>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</si>
  <si>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</si>
  <si>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</si>
  <si>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</si>
  <si>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</si>
  <si>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</si>
  <si>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</si>
  <si>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</si>
  <si>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</si>
  <si>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</si>
  <si>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</si>
  <si>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</si>
  <si>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</si>
  <si>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</si>
  <si>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</si>
  <si>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</si>
  <si>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</si>
  <si>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</si>
  <si>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</si>
  <si>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</si>
  <si>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</si>
  <si>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</si>
  <si>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</si>
  <si>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Prepared by;  Office of Unemployment Insurance, Division of Performance Management 4/24/2023.</t>
  </si>
  <si>
    <t>March 2023 (04/01/2022 to 03/31/2023)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</si>
</sst>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12" xfId="0" applyFont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6" xfId="0" applyFont="1" applyBorder="1"/>
    <xf numFmtId="0" fontId="0" fillId="0" borderId="10" xfId="0" applyBorder="1"/>
    <xf numFmtId="164" fontId="0" fillId="0" borderId="11" xfId="0" applyNumberFormat="1" applyBorder="1"/>
    <xf numFmtId="3" fontId="1" fillId="4" borderId="21" xfId="0" applyNumberFormat="1" applyFont="1" applyFill="1" applyBorder="1"/>
    <xf numFmtId="164" fontId="1" fillId="4" borderId="21" xfId="0" applyNumberFormat="1" applyFont="1" applyFill="1" applyBorder="1"/>
    <xf numFmtId="3" fontId="1" fillId="4" borderId="22" xfId="0" applyNumberFormat="1" applyFont="1" applyFill="1" applyBorder="1"/>
    <xf numFmtId="0" fontId="0" fillId="0" borderId="23" xfId="0" applyBorder="1"/>
    <xf numFmtId="0" fontId="0" fillId="0" borderId="24" xfId="0" applyBorder="1"/>
    <xf numFmtId="3" fontId="0" fillId="0" borderId="24" xfId="0" applyNumberFormat="1" applyBorder="1"/>
    <xf numFmtId="0" fontId="0" fillId="0" borderId="25" xfId="0" applyBorder="1"/>
    <xf numFmtId="0" fontId="0" fillId="0" borderId="26" xfId="0" applyBorder="1"/>
    <xf numFmtId="0" fontId="0" fillId="0" borderId="17" xfId="0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0" xfId="0" applyNumberFormat="1" applyBorder="1"/>
    <xf numFmtId="0" fontId="3" fillId="0" borderId="9" xfId="0" applyFont="1" applyBorder="1"/>
    <xf numFmtId="164" fontId="1" fillId="4" borderId="31" xfId="0" applyNumberFormat="1" applyFont="1" applyFill="1" applyBorder="1"/>
    <xf numFmtId="3" fontId="1" fillId="4" borderId="41" xfId="0" applyNumberFormat="1" applyFont="1" applyFill="1" applyBorder="1"/>
    <xf numFmtId="0" fontId="1" fillId="4" borderId="31" xfId="0" applyFont="1" applyFill="1" applyBorder="1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164" fontId="2" fillId="3" borderId="37" xfId="0" applyNumberFormat="1" applyFont="1" applyFill="1" applyBorder="1" applyAlignment="1">
      <alignment horizontal="center" vertical="center" wrapText="1"/>
    </xf>
    <xf numFmtId="164" fontId="2" fillId="3" borderId="38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14" fontId="3" fillId="0" borderId="4" xfId="0" applyNumberFormat="1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4" fontId="3" fillId="0" borderId="5" xfId="0" applyNumberFormat="1" applyFont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0" fillId="0" borderId="2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6"/>
  <sheetViews>
    <sheetView tabSelected="1" workbookViewId="0">
      <selection activeCell="A2" sqref="A2:M2"/>
    </sheetView>
  </sheetViews>
  <sheetFormatPr defaultRowHeight="14.5" x14ac:dyDescent="0.35"/>
  <cols>
    <col min="2" max="2" width="11.1796875" customWidth="1"/>
    <col min="3" max="3" width="11" customWidth="1"/>
    <col min="5" max="5" width="10.81640625" customWidth="1"/>
    <col min="6" max="6" width="10.26953125" customWidth="1"/>
    <col min="8" max="8" width="11.453125" customWidth="1"/>
    <col min="9" max="9" width="10.81640625" customWidth="1"/>
    <col min="11" max="11" width="11.453125" customWidth="1"/>
    <col min="12" max="12" width="11" customWidth="1"/>
  </cols>
  <sheetData>
    <row r="1" spans="1:13" x14ac:dyDescent="0.3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/>
    </row>
    <row r="2" spans="1:13" ht="15" thickBot="1" x14ac:dyDescent="0.4">
      <c r="A2" s="33" t="s">
        <v>75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5"/>
    </row>
    <row r="3" spans="1:13" ht="15" thickBot="1" x14ac:dyDescent="0.4">
      <c r="A3" s="36" t="s">
        <v>1</v>
      </c>
      <c r="B3" s="39" t="s">
        <v>2</v>
      </c>
      <c r="C3" s="40"/>
      <c r="D3" s="41"/>
      <c r="E3" s="39" t="s">
        <v>3</v>
      </c>
      <c r="F3" s="40"/>
      <c r="G3" s="41"/>
      <c r="H3" s="39" t="s">
        <v>4</v>
      </c>
      <c r="I3" s="40"/>
      <c r="J3" s="41"/>
      <c r="K3" s="40" t="s">
        <v>5</v>
      </c>
      <c r="L3" s="40"/>
      <c r="M3" s="41"/>
    </row>
    <row r="4" spans="1:13" x14ac:dyDescent="0.35">
      <c r="A4" s="37"/>
      <c r="B4" s="42" t="s">
        <v>6</v>
      </c>
      <c r="C4" s="44" t="s">
        <v>7</v>
      </c>
      <c r="D4" s="46" t="s">
        <v>8</v>
      </c>
      <c r="E4" s="42" t="s">
        <v>6</v>
      </c>
      <c r="F4" s="44" t="s">
        <v>7</v>
      </c>
      <c r="G4" s="46" t="s">
        <v>8</v>
      </c>
      <c r="H4" s="42" t="s">
        <v>6</v>
      </c>
      <c r="I4" s="44" t="s">
        <v>7</v>
      </c>
      <c r="J4" s="46" t="s">
        <v>8</v>
      </c>
      <c r="K4" s="42" t="s">
        <v>6</v>
      </c>
      <c r="L4" s="44" t="s">
        <v>7</v>
      </c>
      <c r="M4" s="46" t="s">
        <v>8</v>
      </c>
    </row>
    <row r="5" spans="1:13" ht="15" thickBot="1" x14ac:dyDescent="0.4">
      <c r="A5" s="38"/>
      <c r="B5" s="43"/>
      <c r="C5" s="45"/>
      <c r="D5" s="47"/>
      <c r="E5" s="43"/>
      <c r="F5" s="45"/>
      <c r="G5" s="47"/>
      <c r="H5" s="43"/>
      <c r="I5" s="45"/>
      <c r="J5" s="47"/>
      <c r="K5" s="43"/>
      <c r="L5" s="45"/>
      <c r="M5" s="47"/>
    </row>
    <row r="6" spans="1:13" x14ac:dyDescent="0.35">
      <c r="A6" s="26" t="s">
        <v>9</v>
      </c>
      <c r="B6" s="2">
        <v>1254</v>
      </c>
      <c r="C6" s="3">
        <v>421</v>
      </c>
      <c r="D6" s="4">
        <v>0.3357</v>
      </c>
      <c r="E6" s="16">
        <v>174</v>
      </c>
      <c r="F6" s="3">
        <v>46</v>
      </c>
      <c r="G6" s="23">
        <v>0.26440000000000002</v>
      </c>
      <c r="H6" s="2">
        <v>0</v>
      </c>
      <c r="I6" s="3">
        <v>0</v>
      </c>
      <c r="J6" s="4">
        <v>0</v>
      </c>
      <c r="K6" s="16">
        <v>1428</v>
      </c>
      <c r="L6" s="3">
        <v>467</v>
      </c>
      <c r="M6" s="4">
        <v>0.32700000000000001</v>
      </c>
    </row>
    <row r="7" spans="1:13" x14ac:dyDescent="0.35">
      <c r="A7" s="1" t="s">
        <v>10</v>
      </c>
      <c r="B7" s="5">
        <v>8633</v>
      </c>
      <c r="C7" s="6">
        <v>815</v>
      </c>
      <c r="D7" s="7">
        <v>9.4399999999999998E-2</v>
      </c>
      <c r="E7" s="17">
        <v>7852</v>
      </c>
      <c r="F7" s="6">
        <v>2239</v>
      </c>
      <c r="G7" s="24">
        <v>0.28520000000000001</v>
      </c>
      <c r="H7" s="5">
        <v>1</v>
      </c>
      <c r="I7" s="6">
        <v>0</v>
      </c>
      <c r="J7" s="7">
        <v>0</v>
      </c>
      <c r="K7" s="17">
        <v>16486</v>
      </c>
      <c r="L7" s="6">
        <v>3054</v>
      </c>
      <c r="M7" s="7">
        <v>0.1852</v>
      </c>
    </row>
    <row r="8" spans="1:13" x14ac:dyDescent="0.35">
      <c r="A8" s="1" t="s">
        <v>11</v>
      </c>
      <c r="B8" s="5">
        <v>7587</v>
      </c>
      <c r="C8" s="6">
        <v>796</v>
      </c>
      <c r="D8" s="7">
        <v>0.10489999999999999</v>
      </c>
      <c r="E8" s="17">
        <v>1145</v>
      </c>
      <c r="F8" s="6">
        <v>461</v>
      </c>
      <c r="G8" s="24">
        <v>0.40260000000000001</v>
      </c>
      <c r="H8" s="5">
        <v>0</v>
      </c>
      <c r="I8" s="6">
        <v>0</v>
      </c>
      <c r="J8" s="7">
        <v>0</v>
      </c>
      <c r="K8" s="17">
        <v>8732</v>
      </c>
      <c r="L8" s="6">
        <v>1257</v>
      </c>
      <c r="M8" s="7">
        <v>0.14399999999999999</v>
      </c>
    </row>
    <row r="9" spans="1:13" x14ac:dyDescent="0.35">
      <c r="A9" s="1" t="s">
        <v>12</v>
      </c>
      <c r="B9" s="8">
        <v>21157</v>
      </c>
      <c r="C9" s="6">
        <v>5853</v>
      </c>
      <c r="D9" s="7">
        <v>0.27660000000000001</v>
      </c>
      <c r="E9" s="17">
        <v>1950</v>
      </c>
      <c r="F9" s="6">
        <v>878</v>
      </c>
      <c r="G9" s="24">
        <v>0.45029999999999998</v>
      </c>
      <c r="H9" s="5">
        <v>0</v>
      </c>
      <c r="I9" s="6">
        <v>0</v>
      </c>
      <c r="J9" s="7">
        <v>0</v>
      </c>
      <c r="K9" s="18">
        <v>23107</v>
      </c>
      <c r="L9" s="6">
        <v>6731</v>
      </c>
      <c r="M9" s="7">
        <v>0.2913</v>
      </c>
    </row>
    <row r="10" spans="1:13" x14ac:dyDescent="0.35">
      <c r="A10" s="1" t="s">
        <v>13</v>
      </c>
      <c r="B10" s="8">
        <v>205859</v>
      </c>
      <c r="C10" s="9">
        <v>95962</v>
      </c>
      <c r="D10" s="7">
        <v>0.4662</v>
      </c>
      <c r="E10" s="18">
        <v>11107</v>
      </c>
      <c r="F10" s="6">
        <v>3471</v>
      </c>
      <c r="G10" s="24">
        <v>0.3125</v>
      </c>
      <c r="H10" s="5">
        <v>0</v>
      </c>
      <c r="I10" s="6">
        <v>0</v>
      </c>
      <c r="J10" s="7">
        <v>0</v>
      </c>
      <c r="K10" s="18">
        <v>216966</v>
      </c>
      <c r="L10" s="9">
        <v>99433</v>
      </c>
      <c r="M10" s="7">
        <v>0.45829999999999999</v>
      </c>
    </row>
    <row r="11" spans="1:13" x14ac:dyDescent="0.35">
      <c r="A11" s="1" t="s">
        <v>14</v>
      </c>
      <c r="B11" s="5">
        <v>9628</v>
      </c>
      <c r="C11" s="6">
        <v>3705</v>
      </c>
      <c r="D11" s="7">
        <v>0.38479999999999998</v>
      </c>
      <c r="E11" s="17">
        <v>16127</v>
      </c>
      <c r="F11" s="6">
        <v>3194</v>
      </c>
      <c r="G11" s="24">
        <v>0.1981</v>
      </c>
      <c r="H11" s="5">
        <v>0</v>
      </c>
      <c r="I11" s="6">
        <v>0</v>
      </c>
      <c r="J11" s="7">
        <v>0</v>
      </c>
      <c r="K11" s="18">
        <v>25755</v>
      </c>
      <c r="L11" s="6">
        <v>6899</v>
      </c>
      <c r="M11" s="7">
        <v>0.26790000000000003</v>
      </c>
    </row>
    <row r="12" spans="1:13" x14ac:dyDescent="0.35">
      <c r="A12" s="1" t="s">
        <v>15</v>
      </c>
      <c r="B12" s="5">
        <v>11628</v>
      </c>
      <c r="C12" s="6">
        <v>2108</v>
      </c>
      <c r="D12" s="7">
        <v>0.18129999999999999</v>
      </c>
      <c r="E12" s="17">
        <v>6467</v>
      </c>
      <c r="F12" s="6">
        <v>1487</v>
      </c>
      <c r="G12" s="24">
        <v>0.22989999999999999</v>
      </c>
      <c r="H12" s="5">
        <v>0</v>
      </c>
      <c r="I12" s="6">
        <v>0</v>
      </c>
      <c r="J12" s="7">
        <v>0</v>
      </c>
      <c r="K12" s="18">
        <v>18095</v>
      </c>
      <c r="L12" s="6">
        <v>3595</v>
      </c>
      <c r="M12" s="7">
        <v>0.19869999999999999</v>
      </c>
    </row>
    <row r="13" spans="1:13" x14ac:dyDescent="0.35">
      <c r="A13" s="1" t="s">
        <v>16</v>
      </c>
      <c r="B13" s="5">
        <v>758</v>
      </c>
      <c r="C13" s="6">
        <v>367</v>
      </c>
      <c r="D13" s="7">
        <v>0.48420000000000002</v>
      </c>
      <c r="E13" s="17">
        <v>226</v>
      </c>
      <c r="F13" s="6">
        <v>76</v>
      </c>
      <c r="G13" s="24">
        <v>0.33629999999999999</v>
      </c>
      <c r="H13" s="5">
        <v>0</v>
      </c>
      <c r="I13" s="6">
        <v>0</v>
      </c>
      <c r="J13" s="7">
        <v>0</v>
      </c>
      <c r="K13" s="17">
        <v>984</v>
      </c>
      <c r="L13" s="6">
        <v>443</v>
      </c>
      <c r="M13" s="7">
        <v>0.45019999999999999</v>
      </c>
    </row>
    <row r="14" spans="1:13" x14ac:dyDescent="0.35">
      <c r="A14" s="1" t="s">
        <v>17</v>
      </c>
      <c r="B14" s="5">
        <v>2599</v>
      </c>
      <c r="C14" s="6">
        <v>327</v>
      </c>
      <c r="D14" s="7">
        <v>0.1258</v>
      </c>
      <c r="E14" s="17">
        <v>257</v>
      </c>
      <c r="F14" s="6">
        <v>191</v>
      </c>
      <c r="G14" s="24">
        <v>0.74319999999999997</v>
      </c>
      <c r="H14" s="5">
        <v>56</v>
      </c>
      <c r="I14" s="6">
        <v>40</v>
      </c>
      <c r="J14" s="7">
        <v>0.71430000000000005</v>
      </c>
      <c r="K14" s="17">
        <v>2912</v>
      </c>
      <c r="L14" s="6">
        <v>558</v>
      </c>
      <c r="M14" s="7">
        <v>0.19159999999999999</v>
      </c>
    </row>
    <row r="15" spans="1:13" x14ac:dyDescent="0.35">
      <c r="A15" s="1" t="s">
        <v>18</v>
      </c>
      <c r="B15" s="8">
        <v>35716</v>
      </c>
      <c r="C15" s="9">
        <v>8207</v>
      </c>
      <c r="D15" s="7">
        <v>0.2298</v>
      </c>
      <c r="E15" s="18">
        <v>5262</v>
      </c>
      <c r="F15" s="6">
        <v>1075</v>
      </c>
      <c r="G15" s="24">
        <v>0.20430000000000001</v>
      </c>
      <c r="H15" s="5">
        <v>0</v>
      </c>
      <c r="I15" s="6">
        <v>0</v>
      </c>
      <c r="J15" s="7">
        <v>0</v>
      </c>
      <c r="K15" s="18">
        <v>40978</v>
      </c>
      <c r="L15" s="9">
        <v>9282</v>
      </c>
      <c r="M15" s="7">
        <v>0.22650000000000001</v>
      </c>
    </row>
    <row r="16" spans="1:13" x14ac:dyDescent="0.35">
      <c r="A16" s="1" t="s">
        <v>19</v>
      </c>
      <c r="B16" s="8">
        <v>17326</v>
      </c>
      <c r="C16" s="6">
        <v>2398</v>
      </c>
      <c r="D16" s="7">
        <v>0.1384</v>
      </c>
      <c r="E16" s="17">
        <v>19620</v>
      </c>
      <c r="F16" s="6">
        <v>8495</v>
      </c>
      <c r="G16" s="24">
        <v>0.433</v>
      </c>
      <c r="H16" s="5">
        <v>1</v>
      </c>
      <c r="I16" s="6">
        <v>0</v>
      </c>
      <c r="J16" s="7">
        <v>0</v>
      </c>
      <c r="K16" s="18">
        <v>36947</v>
      </c>
      <c r="L16" s="6">
        <v>10893</v>
      </c>
      <c r="M16" s="7">
        <v>0.29480000000000001</v>
      </c>
    </row>
    <row r="17" spans="1:13" x14ac:dyDescent="0.35">
      <c r="A17" s="1" t="s">
        <v>20</v>
      </c>
      <c r="B17" s="5">
        <v>4184</v>
      </c>
      <c r="C17" s="6">
        <v>633</v>
      </c>
      <c r="D17" s="7">
        <v>0.15129999999999999</v>
      </c>
      <c r="E17" s="17">
        <v>211</v>
      </c>
      <c r="F17" s="6">
        <v>67</v>
      </c>
      <c r="G17" s="24">
        <v>0.3175</v>
      </c>
      <c r="H17" s="5">
        <v>0</v>
      </c>
      <c r="I17" s="6">
        <v>0</v>
      </c>
      <c r="J17" s="7">
        <v>0</v>
      </c>
      <c r="K17" s="17">
        <v>4395</v>
      </c>
      <c r="L17" s="6">
        <v>700</v>
      </c>
      <c r="M17" s="7">
        <v>0.1593</v>
      </c>
    </row>
    <row r="18" spans="1:13" x14ac:dyDescent="0.35">
      <c r="A18" s="1" t="s">
        <v>21</v>
      </c>
      <c r="B18" s="5">
        <v>14142</v>
      </c>
      <c r="C18" s="6">
        <v>2833</v>
      </c>
      <c r="D18" s="7">
        <v>0.20030000000000001</v>
      </c>
      <c r="E18" s="17">
        <v>3117</v>
      </c>
      <c r="F18" s="6">
        <v>916</v>
      </c>
      <c r="G18" s="24">
        <v>0.29389999999999999</v>
      </c>
      <c r="H18" s="5">
        <v>0</v>
      </c>
      <c r="I18" s="6">
        <v>0</v>
      </c>
      <c r="J18" s="7">
        <v>0</v>
      </c>
      <c r="K18" s="17">
        <v>17259</v>
      </c>
      <c r="L18" s="6">
        <v>3749</v>
      </c>
      <c r="M18" s="7">
        <v>0.2172</v>
      </c>
    </row>
    <row r="19" spans="1:13" x14ac:dyDescent="0.35">
      <c r="A19" s="1" t="s">
        <v>22</v>
      </c>
      <c r="B19" s="5">
        <v>2944</v>
      </c>
      <c r="C19" s="6">
        <v>699</v>
      </c>
      <c r="D19" s="7">
        <v>0.2374</v>
      </c>
      <c r="E19" s="17">
        <v>471</v>
      </c>
      <c r="F19" s="6">
        <v>160</v>
      </c>
      <c r="G19" s="24">
        <v>0.3397</v>
      </c>
      <c r="H19" s="5">
        <v>0</v>
      </c>
      <c r="I19" s="6">
        <v>0</v>
      </c>
      <c r="J19" s="7">
        <v>0</v>
      </c>
      <c r="K19" s="17">
        <v>3415</v>
      </c>
      <c r="L19" s="6">
        <v>859</v>
      </c>
      <c r="M19" s="7">
        <v>0.2515</v>
      </c>
    </row>
    <row r="20" spans="1:13" x14ac:dyDescent="0.35">
      <c r="A20" s="1" t="s">
        <v>23</v>
      </c>
      <c r="B20" s="8">
        <v>50597</v>
      </c>
      <c r="C20" s="6">
        <v>9574</v>
      </c>
      <c r="D20" s="7">
        <v>0.18920000000000001</v>
      </c>
      <c r="E20" s="18">
        <v>6525</v>
      </c>
      <c r="F20" s="6">
        <v>1412</v>
      </c>
      <c r="G20" s="24">
        <v>0.21640000000000001</v>
      </c>
      <c r="H20" s="5">
        <v>0</v>
      </c>
      <c r="I20" s="6">
        <v>0</v>
      </c>
      <c r="J20" s="7">
        <v>0</v>
      </c>
      <c r="K20" s="18">
        <v>57122</v>
      </c>
      <c r="L20" s="9">
        <v>10986</v>
      </c>
      <c r="M20" s="7">
        <v>0.1923</v>
      </c>
    </row>
    <row r="21" spans="1:13" x14ac:dyDescent="0.35">
      <c r="A21" s="1" t="s">
        <v>24</v>
      </c>
      <c r="B21" s="5">
        <v>17142</v>
      </c>
      <c r="C21" s="6">
        <v>4344</v>
      </c>
      <c r="D21" s="7">
        <v>0.25340000000000001</v>
      </c>
      <c r="E21" s="17">
        <v>4169</v>
      </c>
      <c r="F21" s="6">
        <v>1605</v>
      </c>
      <c r="G21" s="24">
        <v>0.38500000000000001</v>
      </c>
      <c r="H21" s="5">
        <v>3</v>
      </c>
      <c r="I21" s="6">
        <v>0</v>
      </c>
      <c r="J21" s="7">
        <v>0</v>
      </c>
      <c r="K21" s="18">
        <v>21314</v>
      </c>
      <c r="L21" s="6">
        <v>5949</v>
      </c>
      <c r="M21" s="7">
        <v>0.27910000000000001</v>
      </c>
    </row>
    <row r="22" spans="1:13" x14ac:dyDescent="0.35">
      <c r="A22" s="1" t="s">
        <v>25</v>
      </c>
      <c r="B22" s="5">
        <v>5963</v>
      </c>
      <c r="C22" s="6">
        <v>1317</v>
      </c>
      <c r="D22" s="7">
        <v>0.22090000000000001</v>
      </c>
      <c r="E22" s="17">
        <v>912</v>
      </c>
      <c r="F22" s="6">
        <v>266</v>
      </c>
      <c r="G22" s="24">
        <v>0.29170000000000001</v>
      </c>
      <c r="H22" s="5">
        <v>0</v>
      </c>
      <c r="I22" s="6">
        <v>0</v>
      </c>
      <c r="J22" s="7">
        <v>0</v>
      </c>
      <c r="K22" s="17">
        <v>6875</v>
      </c>
      <c r="L22" s="6">
        <v>1583</v>
      </c>
      <c r="M22" s="7">
        <v>0.2303</v>
      </c>
    </row>
    <row r="23" spans="1:13" x14ac:dyDescent="0.35">
      <c r="A23" s="1" t="s">
        <v>26</v>
      </c>
      <c r="B23" s="5">
        <v>16096</v>
      </c>
      <c r="C23" s="6">
        <v>2964</v>
      </c>
      <c r="D23" s="7">
        <v>0.18410000000000001</v>
      </c>
      <c r="E23" s="17">
        <v>1265</v>
      </c>
      <c r="F23" s="6">
        <v>258</v>
      </c>
      <c r="G23" s="24">
        <v>0.20399999999999999</v>
      </c>
      <c r="H23" s="5">
        <v>0</v>
      </c>
      <c r="I23" s="6">
        <v>0</v>
      </c>
      <c r="J23" s="7">
        <v>0</v>
      </c>
      <c r="K23" s="18">
        <v>17361</v>
      </c>
      <c r="L23" s="6">
        <v>3222</v>
      </c>
      <c r="M23" s="7">
        <v>0.18559999999999999</v>
      </c>
    </row>
    <row r="24" spans="1:13" x14ac:dyDescent="0.35">
      <c r="A24" s="1" t="s">
        <v>27</v>
      </c>
      <c r="B24" s="8">
        <v>18129</v>
      </c>
      <c r="C24" s="6">
        <v>2060</v>
      </c>
      <c r="D24" s="7">
        <v>0.11360000000000001</v>
      </c>
      <c r="E24" s="17">
        <v>1835</v>
      </c>
      <c r="F24" s="6">
        <v>402</v>
      </c>
      <c r="G24" s="24">
        <v>0.21909999999999999</v>
      </c>
      <c r="H24" s="5">
        <v>0</v>
      </c>
      <c r="I24" s="6">
        <v>0</v>
      </c>
      <c r="J24" s="7">
        <v>0</v>
      </c>
      <c r="K24" s="18">
        <v>19964</v>
      </c>
      <c r="L24" s="6">
        <v>2462</v>
      </c>
      <c r="M24" s="7">
        <v>0.12330000000000001</v>
      </c>
    </row>
    <row r="25" spans="1:13" x14ac:dyDescent="0.35">
      <c r="A25" s="1" t="s">
        <v>28</v>
      </c>
      <c r="B25" s="8">
        <v>30661</v>
      </c>
      <c r="C25" s="6">
        <v>8595</v>
      </c>
      <c r="D25" s="7">
        <v>0.28029999999999999</v>
      </c>
      <c r="E25" s="17">
        <v>7292</v>
      </c>
      <c r="F25" s="6">
        <v>2020</v>
      </c>
      <c r="G25" s="24">
        <v>0.27700000000000002</v>
      </c>
      <c r="H25" s="5">
        <v>0</v>
      </c>
      <c r="I25" s="6">
        <v>0</v>
      </c>
      <c r="J25" s="7">
        <v>0</v>
      </c>
      <c r="K25" s="18">
        <v>37953</v>
      </c>
      <c r="L25" s="6">
        <v>10615</v>
      </c>
      <c r="M25" s="7">
        <v>0.2797</v>
      </c>
    </row>
    <row r="26" spans="1:13" x14ac:dyDescent="0.35">
      <c r="A26" s="1" t="s">
        <v>29</v>
      </c>
      <c r="B26" s="8">
        <v>6164</v>
      </c>
      <c r="C26" s="6">
        <v>3531</v>
      </c>
      <c r="D26" s="7">
        <v>0.57279999999999998</v>
      </c>
      <c r="E26" s="17">
        <v>797</v>
      </c>
      <c r="F26" s="6">
        <v>554</v>
      </c>
      <c r="G26" s="24">
        <v>0.69510000000000005</v>
      </c>
      <c r="H26" s="5">
        <v>0</v>
      </c>
      <c r="I26" s="6">
        <v>0</v>
      </c>
      <c r="J26" s="7">
        <v>0</v>
      </c>
      <c r="K26" s="18">
        <v>6961</v>
      </c>
      <c r="L26" s="6">
        <v>4085</v>
      </c>
      <c r="M26" s="7">
        <v>0.58679999999999999</v>
      </c>
    </row>
    <row r="27" spans="1:13" x14ac:dyDescent="0.35">
      <c r="A27" s="1" t="s">
        <v>30</v>
      </c>
      <c r="B27" s="5">
        <v>4430</v>
      </c>
      <c r="C27" s="6">
        <v>1290</v>
      </c>
      <c r="D27" s="7">
        <v>0.29120000000000001</v>
      </c>
      <c r="E27" s="17">
        <v>978</v>
      </c>
      <c r="F27" s="6">
        <v>375</v>
      </c>
      <c r="G27" s="24">
        <v>0.38340000000000002</v>
      </c>
      <c r="H27" s="5">
        <v>0</v>
      </c>
      <c r="I27" s="6">
        <v>0</v>
      </c>
      <c r="J27" s="7">
        <v>0</v>
      </c>
      <c r="K27" s="17">
        <v>5408</v>
      </c>
      <c r="L27" s="6">
        <v>1665</v>
      </c>
      <c r="M27" s="7">
        <v>0.30790000000000001</v>
      </c>
    </row>
    <row r="28" spans="1:13" x14ac:dyDescent="0.35">
      <c r="A28" s="1" t="s">
        <v>31</v>
      </c>
      <c r="B28" s="8">
        <v>24588</v>
      </c>
      <c r="C28" s="9">
        <v>10086</v>
      </c>
      <c r="D28" s="7">
        <v>0.41020000000000001</v>
      </c>
      <c r="E28" s="17">
        <v>1873</v>
      </c>
      <c r="F28" s="6">
        <v>369</v>
      </c>
      <c r="G28" s="24">
        <v>0.19700000000000001</v>
      </c>
      <c r="H28" s="5">
        <v>0</v>
      </c>
      <c r="I28" s="6">
        <v>0</v>
      </c>
      <c r="J28" s="7">
        <v>0</v>
      </c>
      <c r="K28" s="18">
        <v>26461</v>
      </c>
      <c r="L28" s="9">
        <v>10455</v>
      </c>
      <c r="M28" s="7">
        <v>0.39510000000000001</v>
      </c>
    </row>
    <row r="29" spans="1:13" x14ac:dyDescent="0.35">
      <c r="A29" s="1" t="s">
        <v>32</v>
      </c>
      <c r="B29" s="8">
        <v>12903</v>
      </c>
      <c r="C29" s="6">
        <v>3212</v>
      </c>
      <c r="D29" s="7">
        <v>0.24890000000000001</v>
      </c>
      <c r="E29" s="17">
        <v>2818</v>
      </c>
      <c r="F29" s="6">
        <v>971</v>
      </c>
      <c r="G29" s="24">
        <v>0.34460000000000002</v>
      </c>
      <c r="H29" s="5">
        <v>0</v>
      </c>
      <c r="I29" s="6">
        <v>0</v>
      </c>
      <c r="J29" s="7">
        <v>0</v>
      </c>
      <c r="K29" s="18">
        <v>15721</v>
      </c>
      <c r="L29" s="6">
        <v>4183</v>
      </c>
      <c r="M29" s="7">
        <v>0.2661</v>
      </c>
    </row>
    <row r="30" spans="1:13" x14ac:dyDescent="0.35">
      <c r="A30" s="1" t="s">
        <v>33</v>
      </c>
      <c r="B30" s="8">
        <v>18393</v>
      </c>
      <c r="C30" s="6">
        <v>4302</v>
      </c>
      <c r="D30" s="7">
        <v>0.2339</v>
      </c>
      <c r="E30" s="17">
        <v>1975</v>
      </c>
      <c r="F30" s="6">
        <v>989</v>
      </c>
      <c r="G30" s="24">
        <v>0.50080000000000002</v>
      </c>
      <c r="H30" s="5">
        <v>0</v>
      </c>
      <c r="I30" s="6">
        <v>0</v>
      </c>
      <c r="J30" s="7">
        <v>0</v>
      </c>
      <c r="K30" s="18">
        <v>20368</v>
      </c>
      <c r="L30" s="6">
        <v>5291</v>
      </c>
      <c r="M30" s="7">
        <v>0.25979999999999998</v>
      </c>
    </row>
    <row r="31" spans="1:13" x14ac:dyDescent="0.35">
      <c r="A31" s="1" t="s">
        <v>34</v>
      </c>
      <c r="B31" s="8">
        <v>10711</v>
      </c>
      <c r="C31" s="6">
        <v>3283</v>
      </c>
      <c r="D31" s="7">
        <v>0.30649999999999999</v>
      </c>
      <c r="E31" s="17">
        <v>1267</v>
      </c>
      <c r="F31" s="6">
        <v>716</v>
      </c>
      <c r="G31" s="24">
        <v>0.56510000000000005</v>
      </c>
      <c r="H31" s="5">
        <v>0</v>
      </c>
      <c r="I31" s="6">
        <v>0</v>
      </c>
      <c r="J31" s="7">
        <v>0</v>
      </c>
      <c r="K31" s="18">
        <v>11978</v>
      </c>
      <c r="L31" s="6">
        <v>3999</v>
      </c>
      <c r="M31" s="7">
        <v>0.33389999999999997</v>
      </c>
    </row>
    <row r="32" spans="1:13" x14ac:dyDescent="0.35">
      <c r="A32" s="1" t="s">
        <v>35</v>
      </c>
      <c r="B32" s="5">
        <v>831</v>
      </c>
      <c r="C32" s="6">
        <v>102</v>
      </c>
      <c r="D32" s="7">
        <v>0.1227</v>
      </c>
      <c r="E32" s="17">
        <v>48</v>
      </c>
      <c r="F32" s="6">
        <v>15</v>
      </c>
      <c r="G32" s="24">
        <v>0.3125</v>
      </c>
      <c r="H32" s="5">
        <v>0</v>
      </c>
      <c r="I32" s="6">
        <v>0</v>
      </c>
      <c r="J32" s="7">
        <v>0</v>
      </c>
      <c r="K32" s="17">
        <v>879</v>
      </c>
      <c r="L32" s="6">
        <v>117</v>
      </c>
      <c r="M32" s="7">
        <v>0.1331</v>
      </c>
    </row>
    <row r="33" spans="1:13" x14ac:dyDescent="0.35">
      <c r="A33" s="1" t="s">
        <v>36</v>
      </c>
      <c r="B33" s="8">
        <v>15221</v>
      </c>
      <c r="C33" s="6">
        <v>4804</v>
      </c>
      <c r="D33" s="7">
        <v>0.31559999999999999</v>
      </c>
      <c r="E33" s="17">
        <v>2308</v>
      </c>
      <c r="F33" s="6">
        <v>1073</v>
      </c>
      <c r="G33" s="24">
        <v>0.46489999999999998</v>
      </c>
      <c r="H33" s="5">
        <v>7</v>
      </c>
      <c r="I33" s="6">
        <v>6</v>
      </c>
      <c r="J33" s="7">
        <v>0.85709999999999997</v>
      </c>
      <c r="K33" s="18">
        <v>17536</v>
      </c>
      <c r="L33" s="6">
        <v>5883</v>
      </c>
      <c r="M33" s="7">
        <v>0.33550000000000002</v>
      </c>
    </row>
    <row r="34" spans="1:13" x14ac:dyDescent="0.35">
      <c r="A34" s="1" t="s">
        <v>37</v>
      </c>
      <c r="B34" s="5">
        <v>2620</v>
      </c>
      <c r="C34" s="6">
        <v>507</v>
      </c>
      <c r="D34" s="7">
        <v>0.19350000000000001</v>
      </c>
      <c r="E34" s="17">
        <v>151</v>
      </c>
      <c r="F34" s="6">
        <v>38</v>
      </c>
      <c r="G34" s="24">
        <v>0.25169999999999998</v>
      </c>
      <c r="H34" s="5">
        <v>0</v>
      </c>
      <c r="I34" s="6">
        <v>0</v>
      </c>
      <c r="J34" s="7">
        <v>0</v>
      </c>
      <c r="K34" s="17">
        <v>2771</v>
      </c>
      <c r="L34" s="6">
        <v>545</v>
      </c>
      <c r="M34" s="7">
        <v>0.19670000000000001</v>
      </c>
    </row>
    <row r="35" spans="1:13" x14ac:dyDescent="0.35">
      <c r="A35" s="1" t="s">
        <v>38</v>
      </c>
      <c r="B35" s="5">
        <v>3352</v>
      </c>
      <c r="C35" s="6">
        <v>526</v>
      </c>
      <c r="D35" s="7">
        <v>0.15690000000000001</v>
      </c>
      <c r="E35" s="17">
        <v>426</v>
      </c>
      <c r="F35" s="6">
        <v>188</v>
      </c>
      <c r="G35" s="24">
        <v>0.44130000000000003</v>
      </c>
      <c r="H35" s="5">
        <v>0</v>
      </c>
      <c r="I35" s="6">
        <v>0</v>
      </c>
      <c r="J35" s="7">
        <v>0</v>
      </c>
      <c r="K35" s="17">
        <v>3778</v>
      </c>
      <c r="L35" s="6">
        <v>714</v>
      </c>
      <c r="M35" s="7">
        <v>0.189</v>
      </c>
    </row>
    <row r="36" spans="1:13" x14ac:dyDescent="0.35">
      <c r="A36" s="1" t="s">
        <v>73</v>
      </c>
      <c r="B36" s="5">
        <v>3401</v>
      </c>
      <c r="C36" s="6">
        <v>1089</v>
      </c>
      <c r="D36" s="7">
        <v>0.32019999999999998</v>
      </c>
      <c r="E36" s="17">
        <v>420</v>
      </c>
      <c r="F36" s="6">
        <v>136</v>
      </c>
      <c r="G36" s="24">
        <v>0.32379999999999998</v>
      </c>
      <c r="H36" s="5">
        <v>0</v>
      </c>
      <c r="I36" s="6">
        <v>0</v>
      </c>
      <c r="J36" s="7">
        <v>0</v>
      </c>
      <c r="K36" s="17">
        <v>3821</v>
      </c>
      <c r="L36" s="6">
        <v>1225</v>
      </c>
      <c r="M36" s="7">
        <v>0.3206</v>
      </c>
    </row>
    <row r="37" spans="1:13" x14ac:dyDescent="0.35">
      <c r="A37" s="1" t="s">
        <v>39</v>
      </c>
      <c r="B37" s="8">
        <v>31514</v>
      </c>
      <c r="C37" s="6">
        <v>7867</v>
      </c>
      <c r="D37" s="7">
        <v>0.24959999999999999</v>
      </c>
      <c r="E37" s="17">
        <v>2123</v>
      </c>
      <c r="F37" s="6">
        <v>658</v>
      </c>
      <c r="G37" s="24">
        <v>0.30990000000000001</v>
      </c>
      <c r="H37" s="5">
        <v>1</v>
      </c>
      <c r="I37" s="6">
        <v>1</v>
      </c>
      <c r="J37" s="7">
        <v>1</v>
      </c>
      <c r="K37" s="18">
        <v>33638</v>
      </c>
      <c r="L37" s="6">
        <v>8526</v>
      </c>
      <c r="M37" s="7">
        <v>0.2535</v>
      </c>
    </row>
    <row r="38" spans="1:13" x14ac:dyDescent="0.35">
      <c r="A38" s="1" t="s">
        <v>40</v>
      </c>
      <c r="B38" s="5">
        <v>6558</v>
      </c>
      <c r="C38" s="6">
        <v>1256</v>
      </c>
      <c r="D38" s="7">
        <v>0.1915</v>
      </c>
      <c r="E38" s="17">
        <v>3342</v>
      </c>
      <c r="F38" s="6">
        <v>1227</v>
      </c>
      <c r="G38" s="24">
        <v>0.36709999999999998</v>
      </c>
      <c r="H38" s="5">
        <v>1</v>
      </c>
      <c r="I38" s="6">
        <v>0</v>
      </c>
      <c r="J38" s="7">
        <v>0</v>
      </c>
      <c r="K38" s="17">
        <v>9901</v>
      </c>
      <c r="L38" s="6">
        <v>2483</v>
      </c>
      <c r="M38" s="7">
        <v>0.25080000000000002</v>
      </c>
    </row>
    <row r="39" spans="1:13" x14ac:dyDescent="0.35">
      <c r="A39" s="1" t="s">
        <v>41</v>
      </c>
      <c r="B39" s="5">
        <v>1356</v>
      </c>
      <c r="C39" s="6">
        <v>351</v>
      </c>
      <c r="D39" s="7">
        <v>0.25879999999999997</v>
      </c>
      <c r="E39" s="17">
        <v>101</v>
      </c>
      <c r="F39" s="6">
        <v>22</v>
      </c>
      <c r="G39" s="24">
        <v>0.21779999999999999</v>
      </c>
      <c r="H39" s="5">
        <v>0</v>
      </c>
      <c r="I39" s="6">
        <v>0</v>
      </c>
      <c r="J39" s="7">
        <v>0</v>
      </c>
      <c r="K39" s="17">
        <v>1457</v>
      </c>
      <c r="L39" s="6">
        <v>373</v>
      </c>
      <c r="M39" s="7">
        <v>0.25600000000000001</v>
      </c>
    </row>
    <row r="40" spans="1:13" x14ac:dyDescent="0.35">
      <c r="A40" s="1" t="s">
        <v>42</v>
      </c>
      <c r="B40" s="8">
        <v>25961</v>
      </c>
      <c r="C40" s="6">
        <v>6398</v>
      </c>
      <c r="D40" s="7">
        <v>0.24640000000000001</v>
      </c>
      <c r="E40" s="17">
        <v>3938</v>
      </c>
      <c r="F40" s="6">
        <v>605</v>
      </c>
      <c r="G40" s="24">
        <v>0.15359999999999999</v>
      </c>
      <c r="H40" s="5">
        <v>0</v>
      </c>
      <c r="I40" s="6">
        <v>0</v>
      </c>
      <c r="J40" s="7">
        <v>0</v>
      </c>
      <c r="K40" s="18">
        <v>29899</v>
      </c>
      <c r="L40" s="6">
        <v>7003</v>
      </c>
      <c r="M40" s="7">
        <v>0.23419999999999999</v>
      </c>
    </row>
    <row r="41" spans="1:13" x14ac:dyDescent="0.35">
      <c r="A41" s="1" t="s">
        <v>43</v>
      </c>
      <c r="B41" s="5">
        <v>17446</v>
      </c>
      <c r="C41" s="6">
        <v>5066</v>
      </c>
      <c r="D41" s="7">
        <v>0.29039999999999999</v>
      </c>
      <c r="E41" s="17">
        <v>3748</v>
      </c>
      <c r="F41" s="6">
        <v>1208</v>
      </c>
      <c r="G41" s="24">
        <v>0.32229999999999998</v>
      </c>
      <c r="H41" s="5">
        <v>0</v>
      </c>
      <c r="I41" s="6">
        <v>0</v>
      </c>
      <c r="J41" s="7">
        <v>0</v>
      </c>
      <c r="K41" s="18">
        <v>21194</v>
      </c>
      <c r="L41" s="6">
        <v>6274</v>
      </c>
      <c r="M41" s="7">
        <v>0.29599999999999999</v>
      </c>
    </row>
    <row r="42" spans="1:13" x14ac:dyDescent="0.35">
      <c r="A42" s="1" t="s">
        <v>44</v>
      </c>
      <c r="B42" s="5">
        <v>11725</v>
      </c>
      <c r="C42" s="6">
        <v>1916</v>
      </c>
      <c r="D42" s="7">
        <v>0.16339999999999999</v>
      </c>
      <c r="E42" s="17">
        <v>2940</v>
      </c>
      <c r="F42" s="6">
        <v>967</v>
      </c>
      <c r="G42" s="24">
        <v>0.32890000000000003</v>
      </c>
      <c r="H42" s="5">
        <v>0</v>
      </c>
      <c r="I42" s="6">
        <v>0</v>
      </c>
      <c r="J42" s="7">
        <v>0</v>
      </c>
      <c r="K42" s="17">
        <v>14665</v>
      </c>
      <c r="L42" s="6">
        <v>2883</v>
      </c>
      <c r="M42" s="7">
        <v>0.1966</v>
      </c>
    </row>
    <row r="43" spans="1:13" x14ac:dyDescent="0.35">
      <c r="A43" s="1" t="s">
        <v>45</v>
      </c>
      <c r="B43" s="5">
        <v>12215</v>
      </c>
      <c r="C43" s="6">
        <v>3148</v>
      </c>
      <c r="D43" s="7">
        <v>0.25769999999999998</v>
      </c>
      <c r="E43" s="17">
        <v>1659</v>
      </c>
      <c r="F43" s="6">
        <v>539</v>
      </c>
      <c r="G43" s="24">
        <v>0.32490000000000002</v>
      </c>
      <c r="H43" s="5">
        <v>4</v>
      </c>
      <c r="I43" s="6">
        <v>4</v>
      </c>
      <c r="J43" s="7">
        <v>1</v>
      </c>
      <c r="K43" s="17">
        <v>13878</v>
      </c>
      <c r="L43" s="6">
        <v>3691</v>
      </c>
      <c r="M43" s="7">
        <v>0.26600000000000001</v>
      </c>
    </row>
    <row r="44" spans="1:13" x14ac:dyDescent="0.35">
      <c r="A44" s="1" t="s">
        <v>46</v>
      </c>
      <c r="B44" s="8">
        <v>64886</v>
      </c>
      <c r="C44" s="9">
        <v>17008</v>
      </c>
      <c r="D44" s="7">
        <v>0.2621</v>
      </c>
      <c r="E44" s="18">
        <v>11359</v>
      </c>
      <c r="F44" s="6">
        <v>2387</v>
      </c>
      <c r="G44" s="24">
        <v>0.21010000000000001</v>
      </c>
      <c r="H44" s="5">
        <v>0</v>
      </c>
      <c r="I44" s="6">
        <v>0</v>
      </c>
      <c r="J44" s="7">
        <v>0</v>
      </c>
      <c r="K44" s="18">
        <v>76245</v>
      </c>
      <c r="L44" s="9">
        <v>19395</v>
      </c>
      <c r="M44" s="7">
        <v>0.25440000000000002</v>
      </c>
    </row>
    <row r="45" spans="1:13" x14ac:dyDescent="0.35">
      <c r="A45" s="1" t="s">
        <v>47</v>
      </c>
      <c r="B45" s="5">
        <v>2058</v>
      </c>
      <c r="C45" s="6">
        <v>745</v>
      </c>
      <c r="D45" s="7">
        <v>0.36199999999999999</v>
      </c>
      <c r="E45" s="17">
        <v>372</v>
      </c>
      <c r="F45" s="6">
        <v>142</v>
      </c>
      <c r="G45" s="24">
        <v>0.38169999999999998</v>
      </c>
      <c r="H45" s="5">
        <v>0</v>
      </c>
      <c r="I45" s="6">
        <v>0</v>
      </c>
      <c r="J45" s="7">
        <v>0</v>
      </c>
      <c r="K45" s="17">
        <v>2430</v>
      </c>
      <c r="L45" s="6">
        <v>887</v>
      </c>
      <c r="M45" s="7">
        <v>0.36499999999999999</v>
      </c>
    </row>
    <row r="46" spans="1:13" x14ac:dyDescent="0.35">
      <c r="A46" s="1" t="s">
        <v>48</v>
      </c>
      <c r="B46" s="5">
        <v>3714</v>
      </c>
      <c r="C46" s="6">
        <v>1297</v>
      </c>
      <c r="D46" s="7">
        <v>0.34920000000000001</v>
      </c>
      <c r="E46" s="17">
        <v>636</v>
      </c>
      <c r="F46" s="6">
        <v>218</v>
      </c>
      <c r="G46" s="24">
        <v>0.34279999999999999</v>
      </c>
      <c r="H46" s="5">
        <v>0</v>
      </c>
      <c r="I46" s="6">
        <v>0</v>
      </c>
      <c r="J46" s="7">
        <v>0</v>
      </c>
      <c r="K46" s="17">
        <v>4350</v>
      </c>
      <c r="L46" s="6">
        <v>1515</v>
      </c>
      <c r="M46" s="7">
        <v>0.3483</v>
      </c>
    </row>
    <row r="47" spans="1:13" x14ac:dyDescent="0.35">
      <c r="A47" s="1" t="s">
        <v>49</v>
      </c>
      <c r="B47" s="5">
        <v>7900</v>
      </c>
      <c r="C47" s="6">
        <v>2961</v>
      </c>
      <c r="D47" s="7">
        <v>0.37480000000000002</v>
      </c>
      <c r="E47" s="17">
        <v>868</v>
      </c>
      <c r="F47" s="6">
        <v>623</v>
      </c>
      <c r="G47" s="24">
        <v>0.7177</v>
      </c>
      <c r="H47" s="5">
        <v>0</v>
      </c>
      <c r="I47" s="6">
        <v>0</v>
      </c>
      <c r="J47" s="7">
        <v>0</v>
      </c>
      <c r="K47" s="18">
        <v>8768</v>
      </c>
      <c r="L47" s="6">
        <v>3584</v>
      </c>
      <c r="M47" s="7">
        <v>0.4088</v>
      </c>
    </row>
    <row r="48" spans="1:13" x14ac:dyDescent="0.35">
      <c r="A48" s="1" t="s">
        <v>50</v>
      </c>
      <c r="B48" s="5">
        <v>931</v>
      </c>
      <c r="C48" s="6">
        <v>146</v>
      </c>
      <c r="D48" s="7">
        <v>0.15679999999999999</v>
      </c>
      <c r="E48" s="17">
        <v>125</v>
      </c>
      <c r="F48" s="6">
        <v>50</v>
      </c>
      <c r="G48" s="24">
        <v>0.4</v>
      </c>
      <c r="H48" s="5">
        <v>0</v>
      </c>
      <c r="I48" s="6">
        <v>0</v>
      </c>
      <c r="J48" s="7">
        <v>0</v>
      </c>
      <c r="K48" s="17">
        <v>1056</v>
      </c>
      <c r="L48" s="6">
        <v>196</v>
      </c>
      <c r="M48" s="7">
        <v>0.18559999999999999</v>
      </c>
    </row>
    <row r="49" spans="1:13" x14ac:dyDescent="0.35">
      <c r="A49" s="1" t="s">
        <v>51</v>
      </c>
      <c r="B49" s="5">
        <v>17620</v>
      </c>
      <c r="C49" s="6">
        <v>1489</v>
      </c>
      <c r="D49" s="7">
        <v>8.4500000000000006E-2</v>
      </c>
      <c r="E49" s="17">
        <v>3944</v>
      </c>
      <c r="F49" s="6">
        <v>1380</v>
      </c>
      <c r="G49" s="24">
        <v>0.34989999999999999</v>
      </c>
      <c r="H49" s="5">
        <v>0</v>
      </c>
      <c r="I49" s="6">
        <v>0</v>
      </c>
      <c r="J49" s="7">
        <v>0</v>
      </c>
      <c r="K49" s="18">
        <v>21564</v>
      </c>
      <c r="L49" s="6">
        <v>2869</v>
      </c>
      <c r="M49" s="7">
        <v>0.13300000000000001</v>
      </c>
    </row>
    <row r="50" spans="1:13" x14ac:dyDescent="0.35">
      <c r="A50" s="1" t="s">
        <v>52</v>
      </c>
      <c r="B50" s="8">
        <v>148344</v>
      </c>
      <c r="C50" s="9">
        <v>9483</v>
      </c>
      <c r="D50" s="7">
        <v>6.3899999999999998E-2</v>
      </c>
      <c r="E50" s="18">
        <v>23198</v>
      </c>
      <c r="F50" s="6">
        <v>6397</v>
      </c>
      <c r="G50" s="24">
        <v>0.27579999999999999</v>
      </c>
      <c r="H50" s="5">
        <v>0</v>
      </c>
      <c r="I50" s="6">
        <v>0</v>
      </c>
      <c r="J50" s="7">
        <v>0</v>
      </c>
      <c r="K50" s="18">
        <v>171542</v>
      </c>
      <c r="L50" s="9">
        <v>15880</v>
      </c>
      <c r="M50" s="7">
        <v>9.2600000000000002E-2</v>
      </c>
    </row>
    <row r="51" spans="1:13" x14ac:dyDescent="0.35">
      <c r="A51" s="1" t="s">
        <v>53</v>
      </c>
      <c r="B51" s="5">
        <v>7035</v>
      </c>
      <c r="C51" s="6">
        <v>2301</v>
      </c>
      <c r="D51" s="7">
        <v>0.3271</v>
      </c>
      <c r="E51" s="17">
        <v>1329</v>
      </c>
      <c r="F51" s="6">
        <v>282</v>
      </c>
      <c r="G51" s="24">
        <v>0.2122</v>
      </c>
      <c r="H51" s="5">
        <v>0</v>
      </c>
      <c r="I51" s="6">
        <v>0</v>
      </c>
      <c r="J51" s="7">
        <v>0</v>
      </c>
      <c r="K51" s="17">
        <v>8364</v>
      </c>
      <c r="L51" s="6">
        <v>2583</v>
      </c>
      <c r="M51" s="7">
        <v>0.30880000000000002</v>
      </c>
    </row>
    <row r="52" spans="1:13" x14ac:dyDescent="0.35">
      <c r="A52" s="1" t="s">
        <v>54</v>
      </c>
      <c r="B52" s="8">
        <v>36229</v>
      </c>
      <c r="C52" s="6">
        <v>4713</v>
      </c>
      <c r="D52" s="7">
        <v>0.13009999999999999</v>
      </c>
      <c r="E52" s="17">
        <v>2763</v>
      </c>
      <c r="F52" s="6">
        <v>1088</v>
      </c>
      <c r="G52" s="24">
        <v>0.39379999999999998</v>
      </c>
      <c r="H52" s="5">
        <v>0</v>
      </c>
      <c r="I52" s="6">
        <v>0</v>
      </c>
      <c r="J52" s="7">
        <v>0</v>
      </c>
      <c r="K52" s="18">
        <v>38992</v>
      </c>
      <c r="L52" s="6">
        <v>5801</v>
      </c>
      <c r="M52" s="7">
        <v>0.14879999999999999</v>
      </c>
    </row>
    <row r="53" spans="1:13" x14ac:dyDescent="0.35">
      <c r="A53" s="1" t="s">
        <v>55</v>
      </c>
      <c r="B53" s="5"/>
      <c r="C53" s="6"/>
      <c r="D53" s="7"/>
      <c r="E53" s="17"/>
      <c r="F53" s="6"/>
      <c r="G53" s="24"/>
      <c r="H53" s="5"/>
      <c r="I53" s="6"/>
      <c r="J53" s="7"/>
      <c r="K53" s="17"/>
      <c r="L53" s="6"/>
      <c r="M53" s="7"/>
    </row>
    <row r="54" spans="1:13" x14ac:dyDescent="0.35">
      <c r="A54" s="1" t="s">
        <v>56</v>
      </c>
      <c r="B54" s="5">
        <v>911</v>
      </c>
      <c r="C54" s="6">
        <v>182</v>
      </c>
      <c r="D54" s="7">
        <v>0.19980000000000001</v>
      </c>
      <c r="E54" s="17">
        <v>176</v>
      </c>
      <c r="F54" s="6">
        <v>66</v>
      </c>
      <c r="G54" s="24">
        <v>0.375</v>
      </c>
      <c r="H54" s="5">
        <v>1</v>
      </c>
      <c r="I54" s="6">
        <v>0</v>
      </c>
      <c r="J54" s="7">
        <v>0</v>
      </c>
      <c r="K54" s="17">
        <v>1088</v>
      </c>
      <c r="L54" s="6">
        <v>248</v>
      </c>
      <c r="M54" s="7">
        <v>0.22789999999999999</v>
      </c>
    </row>
    <row r="55" spans="1:13" x14ac:dyDescent="0.35">
      <c r="A55" s="1" t="s">
        <v>57</v>
      </c>
      <c r="B55" s="8">
        <v>37750</v>
      </c>
      <c r="C55" s="6">
        <v>10596</v>
      </c>
      <c r="D55" s="7">
        <v>0.28070000000000001</v>
      </c>
      <c r="E55" s="17">
        <v>3182</v>
      </c>
      <c r="F55" s="6">
        <v>996</v>
      </c>
      <c r="G55" s="24">
        <v>0.313</v>
      </c>
      <c r="H55" s="5">
        <v>0</v>
      </c>
      <c r="I55" s="6">
        <v>0</v>
      </c>
      <c r="J55" s="7">
        <v>0</v>
      </c>
      <c r="K55" s="18">
        <v>40932</v>
      </c>
      <c r="L55" s="6">
        <v>11592</v>
      </c>
      <c r="M55" s="7">
        <v>0.28320000000000001</v>
      </c>
    </row>
    <row r="56" spans="1:13" x14ac:dyDescent="0.35">
      <c r="A56" s="1" t="s">
        <v>58</v>
      </c>
      <c r="B56" s="8">
        <v>20025</v>
      </c>
      <c r="C56" s="6">
        <v>5824</v>
      </c>
      <c r="D56" s="7">
        <v>0.2908</v>
      </c>
      <c r="E56" s="17">
        <v>2504</v>
      </c>
      <c r="F56" s="6">
        <v>569</v>
      </c>
      <c r="G56" s="24">
        <v>0.22720000000000001</v>
      </c>
      <c r="H56" s="5">
        <v>0</v>
      </c>
      <c r="I56" s="6">
        <v>0</v>
      </c>
      <c r="J56" s="7">
        <v>0</v>
      </c>
      <c r="K56" s="18">
        <v>22529</v>
      </c>
      <c r="L56" s="6">
        <v>6393</v>
      </c>
      <c r="M56" s="7">
        <v>0.2838</v>
      </c>
    </row>
    <row r="57" spans="1:13" x14ac:dyDescent="0.35">
      <c r="A57" s="1" t="s">
        <v>59</v>
      </c>
      <c r="B57" s="5">
        <v>1960</v>
      </c>
      <c r="C57" s="6">
        <v>640</v>
      </c>
      <c r="D57" s="7">
        <v>0.32650000000000001</v>
      </c>
      <c r="E57" s="17">
        <v>773</v>
      </c>
      <c r="F57" s="6">
        <v>315</v>
      </c>
      <c r="G57" s="24">
        <v>0.40749999999999997</v>
      </c>
      <c r="H57" s="5">
        <v>2</v>
      </c>
      <c r="I57" s="6">
        <v>0</v>
      </c>
      <c r="J57" s="7">
        <v>0</v>
      </c>
      <c r="K57" s="17">
        <v>2735</v>
      </c>
      <c r="L57" s="6">
        <v>955</v>
      </c>
      <c r="M57" s="7">
        <v>0.34920000000000001</v>
      </c>
    </row>
    <row r="58" spans="1:13" ht="15" thickBot="1" x14ac:dyDescent="0.4">
      <c r="A58" s="10" t="s">
        <v>60</v>
      </c>
      <c r="B58" s="20">
        <v>782</v>
      </c>
      <c r="C58" s="21">
        <v>112</v>
      </c>
      <c r="D58" s="22">
        <v>0.14319999999999999</v>
      </c>
      <c r="E58" s="19">
        <v>326</v>
      </c>
      <c r="F58" s="11">
        <v>109</v>
      </c>
      <c r="G58" s="25">
        <v>0.33439999999999998</v>
      </c>
      <c r="H58" s="20">
        <v>0</v>
      </c>
      <c r="I58" s="21">
        <v>0</v>
      </c>
      <c r="J58" s="22">
        <v>0</v>
      </c>
      <c r="K58" s="19">
        <v>1108</v>
      </c>
      <c r="L58" s="11">
        <v>221</v>
      </c>
      <c r="M58" s="12">
        <v>0.19950000000000001</v>
      </c>
    </row>
    <row r="59" spans="1:13" ht="15" thickBot="1" x14ac:dyDescent="0.4">
      <c r="A59" s="29" t="s">
        <v>61</v>
      </c>
      <c r="B59" s="28">
        <f>SUM(B6:B58)</f>
        <v>1041537</v>
      </c>
      <c r="C59" s="13">
        <f>SUM(C6:C58)</f>
        <v>270209</v>
      </c>
      <c r="D59" s="14">
        <f>C59/B59</f>
        <v>0.25943293421165065</v>
      </c>
      <c r="E59" s="13">
        <f>SUM(E6:E58)</f>
        <v>178451</v>
      </c>
      <c r="F59" s="13">
        <f>SUM(F6:F58)</f>
        <v>53991</v>
      </c>
      <c r="G59" s="14">
        <f>F59/E59</f>
        <v>0.30255364217628367</v>
      </c>
      <c r="H59" s="13">
        <f>SUM(H6:H58)</f>
        <v>77</v>
      </c>
      <c r="I59" s="13">
        <f>SUM(I6:I58)</f>
        <v>51</v>
      </c>
      <c r="J59" s="14">
        <f>I59/H59</f>
        <v>0.66233766233766234</v>
      </c>
      <c r="K59" s="13">
        <f>SUM(K6:K58)</f>
        <v>1220065</v>
      </c>
      <c r="L59" s="15">
        <f>SUM(L6:L58)</f>
        <v>324251</v>
      </c>
      <c r="M59" s="27">
        <f>L59/K59</f>
        <v>0.26576534856749434</v>
      </c>
    </row>
    <row r="60" spans="1:13" x14ac:dyDescent="0.35">
      <c r="A60" s="48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50"/>
    </row>
    <row r="61" spans="1:13" x14ac:dyDescent="0.35">
      <c r="A61" s="51" t="s">
        <v>62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3"/>
    </row>
    <row r="62" spans="1:13" x14ac:dyDescent="0.35">
      <c r="A62" s="48" t="s">
        <v>63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50"/>
    </row>
    <row r="63" spans="1:13" x14ac:dyDescent="0.35">
      <c r="A63" s="48" t="s">
        <v>64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50"/>
    </row>
    <row r="64" spans="1:13" x14ac:dyDescent="0.35">
      <c r="A64" s="48" t="s">
        <v>65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50"/>
    </row>
    <row r="65" spans="1:13" x14ac:dyDescent="0.35">
      <c r="A65" s="48" t="s">
        <v>66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50"/>
    </row>
    <row r="66" spans="1:13" x14ac:dyDescent="0.35">
      <c r="A66" s="48" t="s">
        <v>67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50"/>
    </row>
    <row r="67" spans="1:13" x14ac:dyDescent="0.35">
      <c r="A67" s="48" t="s">
        <v>68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50"/>
    </row>
    <row r="68" spans="1:13" x14ac:dyDescent="0.35">
      <c r="A68" s="48" t="s">
        <v>69</v>
      </c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50"/>
    </row>
    <row r="69" spans="1:13" x14ac:dyDescent="0.35">
      <c r="A69" s="48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50"/>
    </row>
    <row r="70" spans="1:13" x14ac:dyDescent="0.35">
      <c r="A70" s="48" t="s">
        <v>70</v>
      </c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50"/>
    </row>
    <row r="71" spans="1:13" x14ac:dyDescent="0.35">
      <c r="A71" s="48" t="s">
        <v>71</v>
      </c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50"/>
    </row>
    <row r="72" spans="1:13" x14ac:dyDescent="0.35">
      <c r="A72" s="48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50"/>
    </row>
    <row r="73" spans="1:13" x14ac:dyDescent="0.35">
      <c r="A73" s="48" t="s">
        <v>72</v>
      </c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50"/>
    </row>
    <row r="74" spans="1:13" x14ac:dyDescent="0.35">
      <c r="A74" s="48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50"/>
    </row>
    <row r="75" spans="1:13" x14ac:dyDescent="0.35">
      <c r="A75" s="54" t="s">
        <v>74</v>
      </c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6"/>
    </row>
    <row r="76" spans="1:13" ht="15" thickBot="1" x14ac:dyDescent="0.4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9"/>
    </row>
  </sheetData>
  <mergeCells count="36">
    <mergeCell ref="A67:M67"/>
    <mergeCell ref="A75:M75"/>
    <mergeCell ref="A76:M76"/>
    <mergeCell ref="A69:M69"/>
    <mergeCell ref="A70:M70"/>
    <mergeCell ref="A71:M71"/>
    <mergeCell ref="A72:M72"/>
    <mergeCell ref="A73:M73"/>
    <mergeCell ref="A74:M74"/>
    <mergeCell ref="A68:M68"/>
    <mergeCell ref="A60:M60"/>
    <mergeCell ref="A61:M61"/>
    <mergeCell ref="A66:M66"/>
    <mergeCell ref="G4:G5"/>
    <mergeCell ref="H4:H5"/>
    <mergeCell ref="I4:I5"/>
    <mergeCell ref="J4:J5"/>
    <mergeCell ref="K4:K5"/>
    <mergeCell ref="A63:M63"/>
    <mergeCell ref="A64:M64"/>
    <mergeCell ref="A65:M65"/>
    <mergeCell ref="A62:M62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E4:E5"/>
    <mergeCell ref="F4:F5"/>
    <mergeCell ref="L4:L5"/>
    <mergeCell ref="M4:M5"/>
  </mergeCells>
  <pageMargins left="0.7" right="0.7" top="0.75" bottom="0.75" header="0.3" footer="0.3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EB265C2-D8FB-45BB-8E28-E433C19FB414}"/>
</file>

<file path=customXml/itemProps2.xml><?xml version="1.0" encoding="utf-8"?>
<ds:datastoreItem xmlns:ds="http://schemas.openxmlformats.org/officeDocument/2006/customXml" ds:itemID="{69AA6668-AF24-45BF-8C31-D2091F72040E}"/>
</file>

<file path=customXml/itemProps3.xml><?xml version="1.0" encoding="utf-8"?>
<ds:datastoreItem xmlns:ds="http://schemas.openxmlformats.org/officeDocument/2006/customXml" ds:itemID="{5781B35F-1DA1-465C-BE93-8A39724625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23 LAA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2016-08-31T20:51:05Z</cp:lastPrinted>
  <dcterms:created xsi:type="dcterms:W3CDTF">2016-08-31T20:47:37Z</dcterms:created>
  <dcterms:modified xsi:type="dcterms:W3CDTF">2023-04-24T15:38:16Z</dcterms:modified>
</cp:coreProperties>
</file>