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4\"/>
    </mc:Choice>
  </mc:AlternateContent>
  <xr:revisionPtr revIDLastSave="0" documentId="13_ncr:1_{04283805-210E-4CAD-BBA4-3C278EA292AC}" xr6:coauthVersionLast="47" xr6:coauthVersionMax="47" xr10:uidLastSave="{00000000-0000-0000-0000-000000000000}"/>
  <bookViews>
    <workbookView xWindow="-28920" yWindow="-120" windowWidth="29040" windowHeight="15720" xr2:uid="{1029D4E3-8D0B-4742-9E7A-3AEC9EF96822}"/>
  </bookViews>
  <sheets>
    <sheet name="Mar 24 L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M59" i="1" s="1"/>
  <c r="K59" i="1"/>
  <c r="I59" i="1"/>
  <c r="J59" i="1" s="1"/>
  <c r="H59" i="1"/>
  <c r="F59" i="1"/>
  <c r="E59" i="1"/>
  <c r="C59" i="1"/>
  <c r="B59" i="1"/>
  <c r="D59" i="1" l="1"/>
  <c r="G59" i="1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<sst xmlns="http://schemas.openxmlformats.org/spreadsheetml/2006/main" count="85" uniqueCount="76">
  <si>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</si>
  <si>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</si>
  <si>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</si>
  <si>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</si>
  <si>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</si>
  <si>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</si>
  <si>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</si>
  <si>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</si>
  <si>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</si>
  <si>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</si>
  <si>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</si>
  <si>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</si>
  <si>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</si>
  <si>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</si>
  <si>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</si>
  <si>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</si>
  <si>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</si>
  <si>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</si>
  <si>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</si>
  <si>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</si>
  <si>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</si>
  <si>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</si>
  <si>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</si>
  <si>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</si>
  <si>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</si>
  <si>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</si>
  <si>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</si>
  <si>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</si>
  <si>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</si>
  <si>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</si>
  <si>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</si>
  <si>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</si>
  <si>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</si>
  <si>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</si>
  <si>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</si>
  <si>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</si>
  <si>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</si>
  <si>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</si>
  <si>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</si>
  <si>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</si>
  <si>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</si>
  <si>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</si>
  <si>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</si>
  <si>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</si>
  <si>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</si>
  <si>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</si>
  <si>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</si>
  <si>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</si>
  <si>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</si>
  <si>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</si>
  <si>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</si>
  <si>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</si>
  <si>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</si>
  <si>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</si>
  <si>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</si>
  <si>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</si>
  <si>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</si>
  <si>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</si>
  <si>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</si>
  <si>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</si>
  <si>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</si>
  <si>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</si>
  <si>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</si>
  <si>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</si>
  <si>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</si>
  <si>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</si>
  <si>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</si>
  <si>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</si>
  <si>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</si>
  <si>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</si>
  <si>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</si>
  <si>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</si>
  <si>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</si>
  <si>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</si>
  <si>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March 2024 (4/01/2023 to 3/31/2024)</t>
  </si>
  <si>
    <t>Prepared by;  Office of Unemployment Insurance, Division of Performance Management 4/30/2024.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</si>
</sst>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3" fillId="0" borderId="15" xfId="0" applyFont="1" applyBorder="1"/>
    <xf numFmtId="3" fontId="0" fillId="0" borderId="16" xfId="0" applyNumberFormat="1" applyBorder="1"/>
    <xf numFmtId="3" fontId="0" fillId="0" borderId="17" xfId="0" applyNumberFormat="1" applyBorder="1"/>
    <xf numFmtId="164" fontId="0" fillId="0" borderId="18" xfId="0" applyNumberFormat="1" applyBorder="1"/>
    <xf numFmtId="3" fontId="0" fillId="0" borderId="19" xfId="0" applyNumberFormat="1" applyBorder="1"/>
    <xf numFmtId="164" fontId="0" fillId="0" borderId="20" xfId="0" applyNumberFormat="1" applyBorder="1"/>
    <xf numFmtId="0" fontId="3" fillId="0" borderId="21" xfId="0" applyFont="1" applyBorder="1"/>
    <xf numFmtId="3" fontId="0" fillId="0" borderId="22" xfId="0" applyNumberFormat="1" applyBorder="1"/>
    <xf numFmtId="3" fontId="0" fillId="0" borderId="23" xfId="0" applyNumberFormat="1" applyBorder="1"/>
    <xf numFmtId="164" fontId="0" fillId="0" borderId="24" xfId="0" applyNumberFormat="1" applyBorder="1"/>
    <xf numFmtId="3" fontId="0" fillId="0" borderId="25" xfId="0" applyNumberFormat="1" applyBorder="1"/>
    <xf numFmtId="164" fontId="0" fillId="0" borderId="26" xfId="0" applyNumberFormat="1" applyBorder="1"/>
    <xf numFmtId="0" fontId="3" fillId="4" borderId="21" xfId="0" applyFont="1" applyFill="1" applyBorder="1"/>
    <xf numFmtId="3" fontId="0" fillId="4" borderId="22" xfId="0" applyNumberFormat="1" applyFill="1" applyBorder="1"/>
    <xf numFmtId="3" fontId="0" fillId="4" borderId="23" xfId="0" applyNumberFormat="1" applyFill="1" applyBorder="1"/>
    <xf numFmtId="164" fontId="0" fillId="4" borderId="24" xfId="0" applyNumberFormat="1" applyFill="1" applyBorder="1"/>
    <xf numFmtId="3" fontId="0" fillId="4" borderId="25" xfId="0" applyNumberFormat="1" applyFill="1" applyBorder="1"/>
    <xf numFmtId="164" fontId="0" fillId="4" borderId="26" xfId="0" applyNumberFormat="1" applyFill="1" applyBorder="1"/>
    <xf numFmtId="0" fontId="3" fillId="0" borderId="27" xfId="0" applyFont="1" applyBorder="1"/>
    <xf numFmtId="3" fontId="0" fillId="0" borderId="28" xfId="0" applyNumberFormat="1" applyBorder="1"/>
    <xf numFmtId="3" fontId="0" fillId="0" borderId="29" xfId="0" applyNumberFormat="1" applyBorder="1"/>
    <xf numFmtId="164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0" fontId="1" fillId="5" borderId="35" xfId="0" applyFont="1" applyFill="1" applyBorder="1"/>
    <xf numFmtId="3" fontId="1" fillId="5" borderId="36" xfId="0" applyNumberFormat="1" applyFont="1" applyFill="1" applyBorder="1"/>
    <xf numFmtId="3" fontId="1" fillId="5" borderId="37" xfId="0" applyNumberFormat="1" applyFont="1" applyFill="1" applyBorder="1"/>
    <xf numFmtId="164" fontId="1" fillId="5" borderId="37" xfId="0" applyNumberFormat="1" applyFont="1" applyFill="1" applyBorder="1"/>
    <xf numFmtId="3" fontId="1" fillId="5" borderId="38" xfId="0" applyNumberFormat="1" applyFont="1" applyFill="1" applyBorder="1"/>
    <xf numFmtId="164" fontId="1" fillId="5" borderId="35" xfId="0" applyNumberFormat="1" applyFont="1" applyFill="1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39" xfId="0" applyBorder="1"/>
    <xf numFmtId="0" fontId="0" fillId="0" borderId="40" xfId="0" applyBorder="1"/>
    <xf numFmtId="0" fontId="0" fillId="0" borderId="4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B480-4288-4914-A744-E6C2766623C4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" thickBot="1" x14ac:dyDescent="0.4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thickBot="1" x14ac:dyDescent="0.4">
      <c r="A3" s="7" t="s">
        <v>1</v>
      </c>
      <c r="B3" s="8" t="s">
        <v>2</v>
      </c>
      <c r="C3" s="9"/>
      <c r="D3" s="10"/>
      <c r="E3" s="8" t="s">
        <v>3</v>
      </c>
      <c r="F3" s="9"/>
      <c r="G3" s="10"/>
      <c r="H3" s="8" t="s">
        <v>4</v>
      </c>
      <c r="I3" s="9"/>
      <c r="J3" s="10"/>
      <c r="K3" s="9" t="s">
        <v>5</v>
      </c>
      <c r="L3" s="9"/>
      <c r="M3" s="10"/>
    </row>
    <row r="4" spans="1:13" x14ac:dyDescent="0.35">
      <c r="A4" s="11"/>
      <c r="B4" s="12" t="s">
        <v>6</v>
      </c>
      <c r="C4" s="13" t="s">
        <v>7</v>
      </c>
      <c r="D4" s="14" t="s">
        <v>8</v>
      </c>
      <c r="E4" s="12" t="s">
        <v>6</v>
      </c>
      <c r="F4" s="13" t="s">
        <v>7</v>
      </c>
      <c r="G4" s="14" t="s">
        <v>8</v>
      </c>
      <c r="H4" s="12" t="s">
        <v>6</v>
      </c>
      <c r="I4" s="13" t="s">
        <v>7</v>
      </c>
      <c r="J4" s="14" t="s">
        <v>8</v>
      </c>
      <c r="K4" s="12" t="s">
        <v>6</v>
      </c>
      <c r="L4" s="13" t="s">
        <v>7</v>
      </c>
      <c r="M4" s="14" t="s">
        <v>8</v>
      </c>
    </row>
    <row r="5" spans="1:13" ht="15" thickBot="1" x14ac:dyDescent="0.4">
      <c r="A5" s="15"/>
      <c r="B5" s="16"/>
      <c r="C5" s="17"/>
      <c r="D5" s="18"/>
      <c r="E5" s="16"/>
      <c r="F5" s="17"/>
      <c r="G5" s="18"/>
      <c r="H5" s="16"/>
      <c r="I5" s="17"/>
      <c r="J5" s="18"/>
      <c r="K5" s="16"/>
      <c r="L5" s="17"/>
      <c r="M5" s="18"/>
    </row>
    <row r="6" spans="1:13" x14ac:dyDescent="0.35">
      <c r="A6" s="19" t="s">
        <v>9</v>
      </c>
      <c r="B6" s="20">
        <v>761</v>
      </c>
      <c r="C6" s="21">
        <v>308</v>
      </c>
      <c r="D6" s="22">
        <v>0.4047</v>
      </c>
      <c r="E6" s="23">
        <v>114</v>
      </c>
      <c r="F6" s="21">
        <v>34</v>
      </c>
      <c r="G6" s="24">
        <v>0.29820000000000002</v>
      </c>
      <c r="H6" s="20">
        <v>1</v>
      </c>
      <c r="I6" s="21">
        <v>0</v>
      </c>
      <c r="J6" s="22">
        <v>0</v>
      </c>
      <c r="K6" s="23">
        <v>876</v>
      </c>
      <c r="L6" s="21">
        <v>342</v>
      </c>
      <c r="M6" s="22">
        <v>0.39040000000000002</v>
      </c>
    </row>
    <row r="7" spans="1:13" x14ac:dyDescent="0.35">
      <c r="A7" s="25" t="s">
        <v>10</v>
      </c>
      <c r="B7" s="26">
        <v>10435</v>
      </c>
      <c r="C7" s="27">
        <v>1176</v>
      </c>
      <c r="D7" s="28">
        <v>0.11269999999999999</v>
      </c>
      <c r="E7" s="29">
        <v>10524</v>
      </c>
      <c r="F7" s="27">
        <v>2732</v>
      </c>
      <c r="G7" s="30">
        <v>0.2596</v>
      </c>
      <c r="H7" s="26">
        <v>1</v>
      </c>
      <c r="I7" s="27">
        <v>0</v>
      </c>
      <c r="J7" s="28">
        <v>0</v>
      </c>
      <c r="K7" s="29">
        <v>20960</v>
      </c>
      <c r="L7" s="27">
        <v>3908</v>
      </c>
      <c r="M7" s="28">
        <v>0.1865</v>
      </c>
    </row>
    <row r="8" spans="1:13" x14ac:dyDescent="0.35">
      <c r="A8" s="25" t="s">
        <v>11</v>
      </c>
      <c r="B8" s="26">
        <v>4107</v>
      </c>
      <c r="C8" s="27">
        <v>728</v>
      </c>
      <c r="D8" s="28">
        <v>0.17730000000000001</v>
      </c>
      <c r="E8" s="29">
        <v>804</v>
      </c>
      <c r="F8" s="27">
        <v>358</v>
      </c>
      <c r="G8" s="30">
        <v>0.44529999999999997</v>
      </c>
      <c r="H8" s="26">
        <v>0</v>
      </c>
      <c r="I8" s="27">
        <v>0</v>
      </c>
      <c r="J8" s="28">
        <v>0</v>
      </c>
      <c r="K8" s="29">
        <v>4911</v>
      </c>
      <c r="L8" s="27">
        <v>1086</v>
      </c>
      <c r="M8" s="28">
        <v>0.22109999999999999</v>
      </c>
    </row>
    <row r="9" spans="1:13" x14ac:dyDescent="0.35">
      <c r="A9" s="25" t="s">
        <v>12</v>
      </c>
      <c r="B9" s="26">
        <v>13822</v>
      </c>
      <c r="C9" s="27">
        <v>3201</v>
      </c>
      <c r="D9" s="28">
        <v>0.2316</v>
      </c>
      <c r="E9" s="29">
        <v>2373</v>
      </c>
      <c r="F9" s="27">
        <v>912</v>
      </c>
      <c r="G9" s="30">
        <v>0.38429999999999997</v>
      </c>
      <c r="H9" s="26">
        <v>0</v>
      </c>
      <c r="I9" s="27">
        <v>0</v>
      </c>
      <c r="J9" s="28">
        <v>0</v>
      </c>
      <c r="K9" s="29">
        <v>16195</v>
      </c>
      <c r="L9" s="27">
        <v>4113</v>
      </c>
      <c r="M9" s="28">
        <v>0.254</v>
      </c>
    </row>
    <row r="10" spans="1:13" x14ac:dyDescent="0.35">
      <c r="A10" s="25" t="s">
        <v>13</v>
      </c>
      <c r="B10" s="26">
        <v>302257</v>
      </c>
      <c r="C10" s="27">
        <v>136111</v>
      </c>
      <c r="D10" s="28">
        <v>0.45029999999999998</v>
      </c>
      <c r="E10" s="29">
        <v>21635</v>
      </c>
      <c r="F10" s="27">
        <v>6814</v>
      </c>
      <c r="G10" s="30">
        <v>0.315</v>
      </c>
      <c r="H10" s="26">
        <v>0</v>
      </c>
      <c r="I10" s="27">
        <v>0</v>
      </c>
      <c r="J10" s="28">
        <v>0</v>
      </c>
      <c r="K10" s="29">
        <v>323892</v>
      </c>
      <c r="L10" s="27">
        <v>142925</v>
      </c>
      <c r="M10" s="28">
        <v>0.44130000000000003</v>
      </c>
    </row>
    <row r="11" spans="1:13" x14ac:dyDescent="0.35">
      <c r="A11" s="25" t="s">
        <v>14</v>
      </c>
      <c r="B11" s="26">
        <v>13386</v>
      </c>
      <c r="C11" s="27">
        <v>7362</v>
      </c>
      <c r="D11" s="28">
        <v>0.55000000000000004</v>
      </c>
      <c r="E11" s="29">
        <v>7943</v>
      </c>
      <c r="F11" s="27">
        <v>3803</v>
      </c>
      <c r="G11" s="30">
        <v>0.4788</v>
      </c>
      <c r="H11" s="26">
        <v>0</v>
      </c>
      <c r="I11" s="27">
        <v>0</v>
      </c>
      <c r="J11" s="28">
        <v>0</v>
      </c>
      <c r="K11" s="29">
        <v>21329</v>
      </c>
      <c r="L11" s="27">
        <v>11165</v>
      </c>
      <c r="M11" s="28">
        <v>0.52349999999999997</v>
      </c>
    </row>
    <row r="12" spans="1:13" x14ac:dyDescent="0.35">
      <c r="A12" s="25" t="s">
        <v>15</v>
      </c>
      <c r="B12" s="26">
        <v>20149</v>
      </c>
      <c r="C12" s="27">
        <v>3651</v>
      </c>
      <c r="D12" s="28">
        <v>0.1812</v>
      </c>
      <c r="E12" s="29">
        <v>5343</v>
      </c>
      <c r="F12" s="27">
        <v>1798</v>
      </c>
      <c r="G12" s="30">
        <v>0.33650000000000002</v>
      </c>
      <c r="H12" s="26">
        <v>0</v>
      </c>
      <c r="I12" s="27">
        <v>0</v>
      </c>
      <c r="J12" s="28">
        <v>0</v>
      </c>
      <c r="K12" s="29">
        <v>25492</v>
      </c>
      <c r="L12" s="27">
        <v>5449</v>
      </c>
      <c r="M12" s="28">
        <v>0.21379999999999999</v>
      </c>
    </row>
    <row r="13" spans="1:13" x14ac:dyDescent="0.35">
      <c r="A13" s="25" t="s">
        <v>16</v>
      </c>
      <c r="B13" s="26">
        <v>963</v>
      </c>
      <c r="C13" s="27">
        <v>513</v>
      </c>
      <c r="D13" s="28">
        <v>0.53269999999999995</v>
      </c>
      <c r="E13" s="29">
        <v>297</v>
      </c>
      <c r="F13" s="27">
        <v>87</v>
      </c>
      <c r="G13" s="30">
        <v>0.29289999999999999</v>
      </c>
      <c r="H13" s="26">
        <v>0</v>
      </c>
      <c r="I13" s="27">
        <v>0</v>
      </c>
      <c r="J13" s="28">
        <v>0</v>
      </c>
      <c r="K13" s="29">
        <v>1260</v>
      </c>
      <c r="L13" s="27">
        <v>600</v>
      </c>
      <c r="M13" s="28">
        <v>0.47620000000000001</v>
      </c>
    </row>
    <row r="14" spans="1:13" x14ac:dyDescent="0.35">
      <c r="A14" s="25" t="s">
        <v>17</v>
      </c>
      <c r="B14" s="26">
        <v>2516</v>
      </c>
      <c r="C14" s="27">
        <v>275</v>
      </c>
      <c r="D14" s="28">
        <v>0.10929999999999999</v>
      </c>
      <c r="E14" s="29">
        <v>421</v>
      </c>
      <c r="F14" s="27">
        <v>363</v>
      </c>
      <c r="G14" s="30">
        <v>0.86219999999999997</v>
      </c>
      <c r="H14" s="26">
        <v>42</v>
      </c>
      <c r="I14" s="27">
        <v>29</v>
      </c>
      <c r="J14" s="28">
        <v>0.6905</v>
      </c>
      <c r="K14" s="29">
        <v>2979</v>
      </c>
      <c r="L14" s="27">
        <v>667</v>
      </c>
      <c r="M14" s="28">
        <v>0.22389999999999999</v>
      </c>
    </row>
    <row r="15" spans="1:13" x14ac:dyDescent="0.35">
      <c r="A15" s="25" t="s">
        <v>18</v>
      </c>
      <c r="B15" s="26">
        <v>23748</v>
      </c>
      <c r="C15" s="27">
        <v>6430</v>
      </c>
      <c r="D15" s="28">
        <v>0.27079999999999999</v>
      </c>
      <c r="E15" s="29">
        <v>8376</v>
      </c>
      <c r="F15" s="27">
        <v>1844</v>
      </c>
      <c r="G15" s="30">
        <v>0.22020000000000001</v>
      </c>
      <c r="H15" s="26">
        <v>0</v>
      </c>
      <c r="I15" s="27">
        <v>0</v>
      </c>
      <c r="J15" s="28">
        <v>0</v>
      </c>
      <c r="K15" s="29">
        <v>32124</v>
      </c>
      <c r="L15" s="27">
        <v>8274</v>
      </c>
      <c r="M15" s="28">
        <v>0.2576</v>
      </c>
    </row>
    <row r="16" spans="1:13" x14ac:dyDescent="0.35">
      <c r="A16" s="25" t="s">
        <v>19</v>
      </c>
      <c r="B16" s="26">
        <v>29239</v>
      </c>
      <c r="C16" s="27">
        <v>3947</v>
      </c>
      <c r="D16" s="28">
        <v>0.13500000000000001</v>
      </c>
      <c r="E16" s="29">
        <v>11508</v>
      </c>
      <c r="F16" s="27">
        <v>3447</v>
      </c>
      <c r="G16" s="30">
        <v>0.29949999999999999</v>
      </c>
      <c r="H16" s="26">
        <v>0</v>
      </c>
      <c r="I16" s="27">
        <v>0</v>
      </c>
      <c r="J16" s="28">
        <v>0</v>
      </c>
      <c r="K16" s="29">
        <v>40747</v>
      </c>
      <c r="L16" s="27">
        <v>7394</v>
      </c>
      <c r="M16" s="28">
        <v>0.18149999999999999</v>
      </c>
    </row>
    <row r="17" spans="1:13" x14ac:dyDescent="0.35">
      <c r="A17" s="25" t="s">
        <v>20</v>
      </c>
      <c r="B17" s="26">
        <v>3395</v>
      </c>
      <c r="C17" s="27">
        <v>663</v>
      </c>
      <c r="D17" s="28">
        <v>0.1953</v>
      </c>
      <c r="E17" s="29">
        <v>238</v>
      </c>
      <c r="F17" s="27">
        <v>67</v>
      </c>
      <c r="G17" s="30">
        <v>0.28149999999999997</v>
      </c>
      <c r="H17" s="26">
        <v>0</v>
      </c>
      <c r="I17" s="27">
        <v>0</v>
      </c>
      <c r="J17" s="28">
        <v>0</v>
      </c>
      <c r="K17" s="29">
        <v>3633</v>
      </c>
      <c r="L17" s="27">
        <v>730</v>
      </c>
      <c r="M17" s="28">
        <v>0.2009</v>
      </c>
    </row>
    <row r="18" spans="1:13" x14ac:dyDescent="0.35">
      <c r="A18" s="25" t="s">
        <v>21</v>
      </c>
      <c r="B18" s="26">
        <v>8997</v>
      </c>
      <c r="C18" s="27">
        <v>2233</v>
      </c>
      <c r="D18" s="28">
        <v>0.2482</v>
      </c>
      <c r="E18" s="29">
        <v>3132</v>
      </c>
      <c r="F18" s="27">
        <v>1026</v>
      </c>
      <c r="G18" s="30">
        <v>0.3276</v>
      </c>
      <c r="H18" s="26">
        <v>0</v>
      </c>
      <c r="I18" s="27">
        <v>0</v>
      </c>
      <c r="J18" s="28">
        <v>0</v>
      </c>
      <c r="K18" s="29">
        <v>12129</v>
      </c>
      <c r="L18" s="27">
        <v>3259</v>
      </c>
      <c r="M18" s="28">
        <v>0.26869999999999999</v>
      </c>
    </row>
    <row r="19" spans="1:13" x14ac:dyDescent="0.35">
      <c r="A19" s="25" t="s">
        <v>22</v>
      </c>
      <c r="B19" s="26">
        <v>2615</v>
      </c>
      <c r="C19" s="27">
        <v>534</v>
      </c>
      <c r="D19" s="28">
        <v>0.20419999999999999</v>
      </c>
      <c r="E19" s="29">
        <v>642</v>
      </c>
      <c r="F19" s="27">
        <v>220</v>
      </c>
      <c r="G19" s="30">
        <v>0.3427</v>
      </c>
      <c r="H19" s="26">
        <v>0</v>
      </c>
      <c r="I19" s="27">
        <v>0</v>
      </c>
      <c r="J19" s="28">
        <v>0</v>
      </c>
      <c r="K19" s="29">
        <v>3257</v>
      </c>
      <c r="L19" s="27">
        <v>754</v>
      </c>
      <c r="M19" s="28">
        <v>0.23150000000000001</v>
      </c>
    </row>
    <row r="20" spans="1:13" x14ac:dyDescent="0.35">
      <c r="A20" s="25" t="s">
        <v>23</v>
      </c>
      <c r="B20" s="26">
        <v>42187</v>
      </c>
      <c r="C20" s="27">
        <v>10456</v>
      </c>
      <c r="D20" s="28">
        <v>0.24779999999999999</v>
      </c>
      <c r="E20" s="29">
        <v>8606</v>
      </c>
      <c r="F20" s="27">
        <v>2052</v>
      </c>
      <c r="G20" s="30">
        <v>0.2384</v>
      </c>
      <c r="H20" s="26">
        <v>16</v>
      </c>
      <c r="I20" s="27">
        <v>0</v>
      </c>
      <c r="J20" s="28">
        <v>0</v>
      </c>
      <c r="K20" s="29">
        <v>50809</v>
      </c>
      <c r="L20" s="27">
        <v>12508</v>
      </c>
      <c r="M20" s="28">
        <v>0.2462</v>
      </c>
    </row>
    <row r="21" spans="1:13" x14ac:dyDescent="0.35">
      <c r="A21" s="25" t="s">
        <v>24</v>
      </c>
      <c r="B21" s="26">
        <v>12798</v>
      </c>
      <c r="C21" s="27">
        <v>3545</v>
      </c>
      <c r="D21" s="28">
        <v>0.27700000000000002</v>
      </c>
      <c r="E21" s="29">
        <v>3208</v>
      </c>
      <c r="F21" s="27">
        <v>1127</v>
      </c>
      <c r="G21" s="30">
        <v>0.3513</v>
      </c>
      <c r="H21" s="26">
        <v>4</v>
      </c>
      <c r="I21" s="27">
        <v>0</v>
      </c>
      <c r="J21" s="28">
        <v>0</v>
      </c>
      <c r="K21" s="29">
        <v>16010</v>
      </c>
      <c r="L21" s="27">
        <v>4672</v>
      </c>
      <c r="M21" s="28">
        <v>0.2918</v>
      </c>
    </row>
    <row r="22" spans="1:13" x14ac:dyDescent="0.35">
      <c r="A22" s="25" t="s">
        <v>25</v>
      </c>
      <c r="B22" s="26">
        <v>6360</v>
      </c>
      <c r="C22" s="27">
        <v>1610</v>
      </c>
      <c r="D22" s="28">
        <v>0.25309999999999999</v>
      </c>
      <c r="E22" s="29">
        <v>1085</v>
      </c>
      <c r="F22" s="27">
        <v>345</v>
      </c>
      <c r="G22" s="30">
        <v>0.318</v>
      </c>
      <c r="H22" s="26">
        <v>0</v>
      </c>
      <c r="I22" s="27">
        <v>0</v>
      </c>
      <c r="J22" s="28">
        <v>0</v>
      </c>
      <c r="K22" s="29">
        <v>7445</v>
      </c>
      <c r="L22" s="27">
        <v>1955</v>
      </c>
      <c r="M22" s="28">
        <v>0.2626</v>
      </c>
    </row>
    <row r="23" spans="1:13" x14ac:dyDescent="0.35">
      <c r="A23" s="25" t="s">
        <v>26</v>
      </c>
      <c r="B23" s="26">
        <v>15713</v>
      </c>
      <c r="C23" s="27">
        <v>2956</v>
      </c>
      <c r="D23" s="28">
        <v>0.18809999999999999</v>
      </c>
      <c r="E23" s="29">
        <v>1677</v>
      </c>
      <c r="F23" s="27">
        <v>461</v>
      </c>
      <c r="G23" s="30">
        <v>0.27489999999999998</v>
      </c>
      <c r="H23" s="26">
        <v>0</v>
      </c>
      <c r="I23" s="27">
        <v>0</v>
      </c>
      <c r="J23" s="28">
        <v>0</v>
      </c>
      <c r="K23" s="29">
        <v>17390</v>
      </c>
      <c r="L23" s="27">
        <v>3417</v>
      </c>
      <c r="M23" s="28">
        <v>0.19650000000000001</v>
      </c>
    </row>
    <row r="24" spans="1:13" x14ac:dyDescent="0.35">
      <c r="A24" s="25" t="s">
        <v>27</v>
      </c>
      <c r="B24" s="26">
        <v>16544</v>
      </c>
      <c r="C24" s="27">
        <v>1383</v>
      </c>
      <c r="D24" s="28">
        <v>8.3599999999999994E-2</v>
      </c>
      <c r="E24" s="29">
        <v>1295</v>
      </c>
      <c r="F24" s="27">
        <v>293</v>
      </c>
      <c r="G24" s="30">
        <v>0.2263</v>
      </c>
      <c r="H24" s="26">
        <v>0</v>
      </c>
      <c r="I24" s="27">
        <v>0</v>
      </c>
      <c r="J24" s="28">
        <v>0</v>
      </c>
      <c r="K24" s="29">
        <v>17839</v>
      </c>
      <c r="L24" s="27">
        <v>1676</v>
      </c>
      <c r="M24" s="28">
        <v>9.4E-2</v>
      </c>
    </row>
    <row r="25" spans="1:13" x14ac:dyDescent="0.35">
      <c r="A25" s="25" t="s">
        <v>28</v>
      </c>
      <c r="B25" s="26">
        <v>22097</v>
      </c>
      <c r="C25" s="27">
        <v>8889</v>
      </c>
      <c r="D25" s="28">
        <v>0.40229999999999999</v>
      </c>
      <c r="E25" s="29">
        <v>4780</v>
      </c>
      <c r="F25" s="27">
        <v>1553</v>
      </c>
      <c r="G25" s="30">
        <v>0.32490000000000002</v>
      </c>
      <c r="H25" s="26">
        <v>0</v>
      </c>
      <c r="I25" s="27">
        <v>0</v>
      </c>
      <c r="J25" s="28">
        <v>0</v>
      </c>
      <c r="K25" s="29">
        <v>26877</v>
      </c>
      <c r="L25" s="27">
        <v>10442</v>
      </c>
      <c r="M25" s="28">
        <v>0.38850000000000001</v>
      </c>
    </row>
    <row r="26" spans="1:13" x14ac:dyDescent="0.35">
      <c r="A26" s="25" t="s">
        <v>29</v>
      </c>
      <c r="B26" s="26">
        <v>5896</v>
      </c>
      <c r="C26" s="27">
        <v>3456</v>
      </c>
      <c r="D26" s="28">
        <v>0.58620000000000005</v>
      </c>
      <c r="E26" s="29">
        <v>1777</v>
      </c>
      <c r="F26" s="27">
        <v>1300</v>
      </c>
      <c r="G26" s="30">
        <v>0.73160000000000003</v>
      </c>
      <c r="H26" s="26">
        <v>0</v>
      </c>
      <c r="I26" s="27">
        <v>0</v>
      </c>
      <c r="J26" s="28">
        <v>0</v>
      </c>
      <c r="K26" s="29">
        <v>7673</v>
      </c>
      <c r="L26" s="27">
        <v>4756</v>
      </c>
      <c r="M26" s="28">
        <v>0.61980000000000002</v>
      </c>
    </row>
    <row r="27" spans="1:13" x14ac:dyDescent="0.35">
      <c r="A27" s="25" t="s">
        <v>30</v>
      </c>
      <c r="B27" s="26">
        <v>3202</v>
      </c>
      <c r="C27" s="27">
        <v>1076</v>
      </c>
      <c r="D27" s="28">
        <v>0.33600000000000002</v>
      </c>
      <c r="E27" s="29">
        <v>849</v>
      </c>
      <c r="F27" s="27">
        <v>296</v>
      </c>
      <c r="G27" s="30">
        <v>0.34860000000000002</v>
      </c>
      <c r="H27" s="26">
        <v>0</v>
      </c>
      <c r="I27" s="27">
        <v>0</v>
      </c>
      <c r="J27" s="28">
        <v>0</v>
      </c>
      <c r="K27" s="29">
        <v>4051</v>
      </c>
      <c r="L27" s="27">
        <v>1372</v>
      </c>
      <c r="M27" s="28">
        <v>0.3387</v>
      </c>
    </row>
    <row r="28" spans="1:13" x14ac:dyDescent="0.35">
      <c r="A28" s="25" t="s">
        <v>31</v>
      </c>
      <c r="B28" s="26">
        <v>32787</v>
      </c>
      <c r="C28" s="27">
        <v>11939</v>
      </c>
      <c r="D28" s="28">
        <v>0.36409999999999998</v>
      </c>
      <c r="E28" s="29">
        <v>4146</v>
      </c>
      <c r="F28" s="27">
        <v>1084</v>
      </c>
      <c r="G28" s="30">
        <v>0.26150000000000001</v>
      </c>
      <c r="H28" s="26">
        <v>1</v>
      </c>
      <c r="I28" s="27">
        <v>0</v>
      </c>
      <c r="J28" s="28">
        <v>0</v>
      </c>
      <c r="K28" s="29">
        <v>36934</v>
      </c>
      <c r="L28" s="27">
        <v>13023</v>
      </c>
      <c r="M28" s="28">
        <v>0.35260000000000002</v>
      </c>
    </row>
    <row r="29" spans="1:13" x14ac:dyDescent="0.35">
      <c r="A29" s="25" t="s">
        <v>32</v>
      </c>
      <c r="B29" s="26">
        <v>14789</v>
      </c>
      <c r="C29" s="27">
        <v>4571</v>
      </c>
      <c r="D29" s="28">
        <v>0.30909999999999999</v>
      </c>
      <c r="E29" s="29">
        <v>3937</v>
      </c>
      <c r="F29" s="27">
        <v>1487</v>
      </c>
      <c r="G29" s="30">
        <v>0.37769999999999998</v>
      </c>
      <c r="H29" s="26">
        <v>0</v>
      </c>
      <c r="I29" s="27">
        <v>0</v>
      </c>
      <c r="J29" s="28">
        <v>0</v>
      </c>
      <c r="K29" s="29">
        <v>18726</v>
      </c>
      <c r="L29" s="27">
        <v>6058</v>
      </c>
      <c r="M29" s="28">
        <v>0.32350000000000001</v>
      </c>
    </row>
    <row r="30" spans="1:13" x14ac:dyDescent="0.35">
      <c r="A30" s="25" t="s">
        <v>33</v>
      </c>
      <c r="B30" s="26">
        <v>22049</v>
      </c>
      <c r="C30" s="27">
        <v>4056</v>
      </c>
      <c r="D30" s="28">
        <v>0.184</v>
      </c>
      <c r="E30" s="29">
        <v>2216</v>
      </c>
      <c r="F30" s="27">
        <v>1032</v>
      </c>
      <c r="G30" s="30">
        <v>0.4657</v>
      </c>
      <c r="H30" s="26">
        <v>0</v>
      </c>
      <c r="I30" s="27">
        <v>0</v>
      </c>
      <c r="J30" s="28">
        <v>0</v>
      </c>
      <c r="K30" s="29">
        <v>24265</v>
      </c>
      <c r="L30" s="27">
        <v>5088</v>
      </c>
      <c r="M30" s="28">
        <v>0.2097</v>
      </c>
    </row>
    <row r="31" spans="1:13" x14ac:dyDescent="0.35">
      <c r="A31" s="25" t="s">
        <v>34</v>
      </c>
      <c r="B31" s="26">
        <v>7757</v>
      </c>
      <c r="C31" s="27">
        <v>2518</v>
      </c>
      <c r="D31" s="28">
        <v>0.3246</v>
      </c>
      <c r="E31" s="29">
        <v>1469</v>
      </c>
      <c r="F31" s="27">
        <v>752</v>
      </c>
      <c r="G31" s="30">
        <v>0.51190000000000002</v>
      </c>
      <c r="H31" s="26">
        <v>0</v>
      </c>
      <c r="I31" s="27">
        <v>0</v>
      </c>
      <c r="J31" s="28">
        <v>0</v>
      </c>
      <c r="K31" s="29">
        <v>9226</v>
      </c>
      <c r="L31" s="27">
        <v>3270</v>
      </c>
      <c r="M31" s="28">
        <v>0.35439999999999999</v>
      </c>
    </row>
    <row r="32" spans="1:13" x14ac:dyDescent="0.35">
      <c r="A32" s="25" t="s">
        <v>35</v>
      </c>
      <c r="B32" s="26">
        <v>583</v>
      </c>
      <c r="C32" s="27">
        <v>75</v>
      </c>
      <c r="D32" s="28">
        <v>0.12859999999999999</v>
      </c>
      <c r="E32" s="29">
        <v>36</v>
      </c>
      <c r="F32" s="27">
        <v>10</v>
      </c>
      <c r="G32" s="30">
        <v>0.27779999999999999</v>
      </c>
      <c r="H32" s="26">
        <v>0</v>
      </c>
      <c r="I32" s="27">
        <v>0</v>
      </c>
      <c r="J32" s="28">
        <v>0</v>
      </c>
      <c r="K32" s="29">
        <v>619</v>
      </c>
      <c r="L32" s="27">
        <v>85</v>
      </c>
      <c r="M32" s="28">
        <v>0.13730000000000001</v>
      </c>
    </row>
    <row r="33" spans="1:13" x14ac:dyDescent="0.35">
      <c r="A33" s="25" t="s">
        <v>36</v>
      </c>
      <c r="B33" s="26">
        <v>17176</v>
      </c>
      <c r="C33" s="27">
        <v>5471</v>
      </c>
      <c r="D33" s="28">
        <v>0.31850000000000001</v>
      </c>
      <c r="E33" s="29">
        <v>1536</v>
      </c>
      <c r="F33" s="27">
        <v>715</v>
      </c>
      <c r="G33" s="30">
        <v>0.46550000000000002</v>
      </c>
      <c r="H33" s="26">
        <v>1</v>
      </c>
      <c r="I33" s="27">
        <v>1</v>
      </c>
      <c r="J33" s="28">
        <v>1</v>
      </c>
      <c r="K33" s="29">
        <v>18713</v>
      </c>
      <c r="L33" s="27">
        <v>6187</v>
      </c>
      <c r="M33" s="28">
        <v>0.3306</v>
      </c>
    </row>
    <row r="34" spans="1:13" x14ac:dyDescent="0.35">
      <c r="A34" s="25" t="s">
        <v>37</v>
      </c>
      <c r="B34" s="26">
        <v>2104</v>
      </c>
      <c r="C34" s="27">
        <v>439</v>
      </c>
      <c r="D34" s="28">
        <v>0.2087</v>
      </c>
      <c r="E34" s="29">
        <v>200</v>
      </c>
      <c r="F34" s="27">
        <v>63</v>
      </c>
      <c r="G34" s="30">
        <v>0.315</v>
      </c>
      <c r="H34" s="26">
        <v>0</v>
      </c>
      <c r="I34" s="27">
        <v>0</v>
      </c>
      <c r="J34" s="28">
        <v>0</v>
      </c>
      <c r="K34" s="29">
        <v>2304</v>
      </c>
      <c r="L34" s="27">
        <v>502</v>
      </c>
      <c r="M34" s="28">
        <v>0.21790000000000001</v>
      </c>
    </row>
    <row r="35" spans="1:13" x14ac:dyDescent="0.35">
      <c r="A35" s="25" t="s">
        <v>38</v>
      </c>
      <c r="B35" s="26">
        <v>5464</v>
      </c>
      <c r="C35" s="27">
        <v>803</v>
      </c>
      <c r="D35" s="28">
        <v>0.14699999999999999</v>
      </c>
      <c r="E35" s="29">
        <v>1219</v>
      </c>
      <c r="F35" s="27">
        <v>353</v>
      </c>
      <c r="G35" s="30">
        <v>0.28960000000000002</v>
      </c>
      <c r="H35" s="26">
        <v>0</v>
      </c>
      <c r="I35" s="27">
        <v>0</v>
      </c>
      <c r="J35" s="28">
        <v>0</v>
      </c>
      <c r="K35" s="29">
        <v>6683</v>
      </c>
      <c r="L35" s="27">
        <v>1156</v>
      </c>
      <c r="M35" s="28">
        <v>0.17299999999999999</v>
      </c>
    </row>
    <row r="36" spans="1:13" x14ac:dyDescent="0.35">
      <c r="A36" s="25" t="s">
        <v>39</v>
      </c>
      <c r="B36" s="26">
        <v>2330</v>
      </c>
      <c r="C36" s="27">
        <v>843</v>
      </c>
      <c r="D36" s="28">
        <v>0.36180000000000001</v>
      </c>
      <c r="E36" s="29">
        <v>308</v>
      </c>
      <c r="F36" s="27">
        <v>70</v>
      </c>
      <c r="G36" s="30">
        <v>0.2273</v>
      </c>
      <c r="H36" s="26">
        <v>0</v>
      </c>
      <c r="I36" s="27">
        <v>0</v>
      </c>
      <c r="J36" s="28">
        <v>0</v>
      </c>
      <c r="K36" s="29">
        <v>2638</v>
      </c>
      <c r="L36" s="27">
        <v>913</v>
      </c>
      <c r="M36" s="28">
        <v>0.34610000000000002</v>
      </c>
    </row>
    <row r="37" spans="1:13" x14ac:dyDescent="0.35">
      <c r="A37" s="25" t="s">
        <v>40</v>
      </c>
      <c r="B37" s="26">
        <v>36894</v>
      </c>
      <c r="C37" s="27">
        <v>6877</v>
      </c>
      <c r="D37" s="28">
        <v>0.18640000000000001</v>
      </c>
      <c r="E37" s="29">
        <v>4243</v>
      </c>
      <c r="F37" s="27">
        <v>1150</v>
      </c>
      <c r="G37" s="30">
        <v>0.27100000000000002</v>
      </c>
      <c r="H37" s="26">
        <v>4</v>
      </c>
      <c r="I37" s="27">
        <v>2</v>
      </c>
      <c r="J37" s="28">
        <v>0.5</v>
      </c>
      <c r="K37" s="29">
        <v>41141</v>
      </c>
      <c r="L37" s="27">
        <v>8029</v>
      </c>
      <c r="M37" s="28">
        <v>0.19520000000000001</v>
      </c>
    </row>
    <row r="38" spans="1:13" x14ac:dyDescent="0.35">
      <c r="A38" s="25" t="s">
        <v>41</v>
      </c>
      <c r="B38" s="26">
        <v>4734</v>
      </c>
      <c r="C38" s="27">
        <v>936</v>
      </c>
      <c r="D38" s="28">
        <v>0.19769999999999999</v>
      </c>
      <c r="E38" s="29">
        <v>3198</v>
      </c>
      <c r="F38" s="27">
        <v>1297</v>
      </c>
      <c r="G38" s="30">
        <v>0.40560000000000002</v>
      </c>
      <c r="H38" s="26">
        <v>0</v>
      </c>
      <c r="I38" s="27">
        <v>0</v>
      </c>
      <c r="J38" s="28">
        <v>0</v>
      </c>
      <c r="K38" s="29">
        <v>7932</v>
      </c>
      <c r="L38" s="27">
        <v>2233</v>
      </c>
      <c r="M38" s="28">
        <v>0.28149999999999997</v>
      </c>
    </row>
    <row r="39" spans="1:13" x14ac:dyDescent="0.35">
      <c r="A39" s="25" t="s">
        <v>42</v>
      </c>
      <c r="B39" s="26">
        <v>3459</v>
      </c>
      <c r="C39" s="27">
        <v>640</v>
      </c>
      <c r="D39" s="28">
        <v>0.185</v>
      </c>
      <c r="E39" s="29">
        <v>279</v>
      </c>
      <c r="F39" s="27">
        <v>53</v>
      </c>
      <c r="G39" s="30">
        <v>0.19</v>
      </c>
      <c r="H39" s="26">
        <v>0</v>
      </c>
      <c r="I39" s="27">
        <v>0</v>
      </c>
      <c r="J39" s="28">
        <v>0</v>
      </c>
      <c r="K39" s="29">
        <v>3738</v>
      </c>
      <c r="L39" s="27">
        <v>693</v>
      </c>
      <c r="M39" s="28">
        <v>0.18540000000000001</v>
      </c>
    </row>
    <row r="40" spans="1:13" x14ac:dyDescent="0.35">
      <c r="A40" s="25" t="s">
        <v>43</v>
      </c>
      <c r="B40" s="26">
        <v>18670</v>
      </c>
      <c r="C40" s="27">
        <v>5009</v>
      </c>
      <c r="D40" s="28">
        <v>0.26829999999999998</v>
      </c>
      <c r="E40" s="29">
        <v>5197</v>
      </c>
      <c r="F40" s="27">
        <v>772</v>
      </c>
      <c r="G40" s="30">
        <v>0.14849999999999999</v>
      </c>
      <c r="H40" s="26">
        <v>0</v>
      </c>
      <c r="I40" s="27">
        <v>0</v>
      </c>
      <c r="J40" s="28">
        <v>0</v>
      </c>
      <c r="K40" s="29">
        <v>23867</v>
      </c>
      <c r="L40" s="27">
        <v>5781</v>
      </c>
      <c r="M40" s="28">
        <v>0.2422</v>
      </c>
    </row>
    <row r="41" spans="1:13" x14ac:dyDescent="0.35">
      <c r="A41" s="25" t="s">
        <v>44</v>
      </c>
      <c r="B41" s="26">
        <v>13746</v>
      </c>
      <c r="C41" s="27">
        <v>4102</v>
      </c>
      <c r="D41" s="28">
        <v>0.2984</v>
      </c>
      <c r="E41" s="29">
        <v>3654</v>
      </c>
      <c r="F41" s="27">
        <v>1150</v>
      </c>
      <c r="G41" s="30">
        <v>0.31469999999999998</v>
      </c>
      <c r="H41" s="26">
        <v>0</v>
      </c>
      <c r="I41" s="27">
        <v>0</v>
      </c>
      <c r="J41" s="28">
        <v>0</v>
      </c>
      <c r="K41" s="29">
        <v>17400</v>
      </c>
      <c r="L41" s="27">
        <v>5252</v>
      </c>
      <c r="M41" s="28">
        <v>0.30180000000000001</v>
      </c>
    </row>
    <row r="42" spans="1:13" x14ac:dyDescent="0.35">
      <c r="A42" s="25" t="s">
        <v>45</v>
      </c>
      <c r="B42" s="26">
        <v>11933</v>
      </c>
      <c r="C42" s="27">
        <v>2020</v>
      </c>
      <c r="D42" s="28">
        <v>0.16930000000000001</v>
      </c>
      <c r="E42" s="29">
        <v>1586</v>
      </c>
      <c r="F42" s="27">
        <v>556</v>
      </c>
      <c r="G42" s="30">
        <v>0.35060000000000002</v>
      </c>
      <c r="H42" s="26">
        <v>0</v>
      </c>
      <c r="I42" s="27">
        <v>0</v>
      </c>
      <c r="J42" s="28">
        <v>0</v>
      </c>
      <c r="K42" s="29">
        <v>13519</v>
      </c>
      <c r="L42" s="27">
        <v>2576</v>
      </c>
      <c r="M42" s="28">
        <v>0.1905</v>
      </c>
    </row>
    <row r="43" spans="1:13" x14ac:dyDescent="0.35">
      <c r="A43" s="25" t="s">
        <v>46</v>
      </c>
      <c r="B43" s="26">
        <v>14392</v>
      </c>
      <c r="C43" s="27">
        <v>4393</v>
      </c>
      <c r="D43" s="28">
        <v>0.30520000000000003</v>
      </c>
      <c r="E43" s="29">
        <v>1311</v>
      </c>
      <c r="F43" s="27">
        <v>446</v>
      </c>
      <c r="G43" s="30">
        <v>0.3402</v>
      </c>
      <c r="H43" s="26">
        <v>3</v>
      </c>
      <c r="I43" s="27">
        <v>1</v>
      </c>
      <c r="J43" s="28">
        <v>0.33329999999999999</v>
      </c>
      <c r="K43" s="29">
        <v>15706</v>
      </c>
      <c r="L43" s="27">
        <v>4840</v>
      </c>
      <c r="M43" s="28">
        <v>0.30819999999999997</v>
      </c>
    </row>
    <row r="44" spans="1:13" x14ac:dyDescent="0.35">
      <c r="A44" s="25" t="s">
        <v>47</v>
      </c>
      <c r="B44" s="26">
        <v>64257</v>
      </c>
      <c r="C44" s="27">
        <v>18597</v>
      </c>
      <c r="D44" s="28">
        <v>0.28939999999999999</v>
      </c>
      <c r="E44" s="29">
        <v>15527</v>
      </c>
      <c r="F44" s="27">
        <v>3547</v>
      </c>
      <c r="G44" s="30">
        <v>0.22839999999999999</v>
      </c>
      <c r="H44" s="26">
        <v>0</v>
      </c>
      <c r="I44" s="27">
        <v>0</v>
      </c>
      <c r="J44" s="28">
        <v>0</v>
      </c>
      <c r="K44" s="29">
        <v>79784</v>
      </c>
      <c r="L44" s="27">
        <v>22144</v>
      </c>
      <c r="M44" s="28">
        <v>0.27750000000000002</v>
      </c>
    </row>
    <row r="45" spans="1:13" x14ac:dyDescent="0.35">
      <c r="A45" s="25" t="s">
        <v>48</v>
      </c>
      <c r="B45" s="26">
        <v>2668</v>
      </c>
      <c r="C45" s="27">
        <v>843</v>
      </c>
      <c r="D45" s="28">
        <v>0.316</v>
      </c>
      <c r="E45" s="29">
        <v>419</v>
      </c>
      <c r="F45" s="27">
        <v>183</v>
      </c>
      <c r="G45" s="30">
        <v>0.43680000000000002</v>
      </c>
      <c r="H45" s="26">
        <v>0</v>
      </c>
      <c r="I45" s="27">
        <v>0</v>
      </c>
      <c r="J45" s="28">
        <v>0</v>
      </c>
      <c r="K45" s="29">
        <v>3087</v>
      </c>
      <c r="L45" s="27">
        <v>1026</v>
      </c>
      <c r="M45" s="28">
        <v>0.33239999999999997</v>
      </c>
    </row>
    <row r="46" spans="1:13" x14ac:dyDescent="0.35">
      <c r="A46" s="25" t="s">
        <v>49</v>
      </c>
      <c r="B46" s="26">
        <v>3922</v>
      </c>
      <c r="C46" s="27">
        <v>1124</v>
      </c>
      <c r="D46" s="28">
        <v>0.28660000000000002</v>
      </c>
      <c r="E46" s="29">
        <v>731</v>
      </c>
      <c r="F46" s="27">
        <v>259</v>
      </c>
      <c r="G46" s="30">
        <v>0.3543</v>
      </c>
      <c r="H46" s="26">
        <v>0</v>
      </c>
      <c r="I46" s="27">
        <v>0</v>
      </c>
      <c r="J46" s="28">
        <v>0</v>
      </c>
      <c r="K46" s="29">
        <v>4653</v>
      </c>
      <c r="L46" s="27">
        <v>1383</v>
      </c>
      <c r="M46" s="28">
        <v>0.29720000000000002</v>
      </c>
    </row>
    <row r="47" spans="1:13" x14ac:dyDescent="0.35">
      <c r="A47" s="25" t="s">
        <v>50</v>
      </c>
      <c r="B47" s="26">
        <v>8980</v>
      </c>
      <c r="C47" s="27">
        <v>2188</v>
      </c>
      <c r="D47" s="28">
        <v>0.2437</v>
      </c>
      <c r="E47" s="29">
        <v>1161</v>
      </c>
      <c r="F47" s="27">
        <v>693</v>
      </c>
      <c r="G47" s="30">
        <v>0.59689999999999999</v>
      </c>
      <c r="H47" s="26">
        <v>0</v>
      </c>
      <c r="I47" s="27">
        <v>0</v>
      </c>
      <c r="J47" s="28">
        <v>0</v>
      </c>
      <c r="K47" s="29">
        <v>10141</v>
      </c>
      <c r="L47" s="27">
        <v>2881</v>
      </c>
      <c r="M47" s="28">
        <v>0.28410000000000002</v>
      </c>
    </row>
    <row r="48" spans="1:13" x14ac:dyDescent="0.35">
      <c r="A48" s="25" t="s">
        <v>51</v>
      </c>
      <c r="B48" s="26">
        <v>421</v>
      </c>
      <c r="C48" s="27">
        <v>52</v>
      </c>
      <c r="D48" s="28">
        <v>0.1235</v>
      </c>
      <c r="E48" s="29">
        <v>125</v>
      </c>
      <c r="F48" s="27">
        <v>52</v>
      </c>
      <c r="G48" s="30">
        <v>0.41599999999999998</v>
      </c>
      <c r="H48" s="26">
        <v>0</v>
      </c>
      <c r="I48" s="27">
        <v>0</v>
      </c>
      <c r="J48" s="28">
        <v>0</v>
      </c>
      <c r="K48" s="29">
        <v>546</v>
      </c>
      <c r="L48" s="27">
        <v>104</v>
      </c>
      <c r="M48" s="28">
        <v>0.1905</v>
      </c>
    </row>
    <row r="49" spans="1:13" x14ac:dyDescent="0.35">
      <c r="A49" s="25" t="s">
        <v>52</v>
      </c>
      <c r="B49" s="26">
        <v>13487</v>
      </c>
      <c r="C49" s="27">
        <v>957</v>
      </c>
      <c r="D49" s="28">
        <v>7.0999999999999994E-2</v>
      </c>
      <c r="E49" s="29">
        <v>3994</v>
      </c>
      <c r="F49" s="27">
        <v>1447</v>
      </c>
      <c r="G49" s="30">
        <v>0.36230000000000001</v>
      </c>
      <c r="H49" s="26">
        <v>0</v>
      </c>
      <c r="I49" s="27">
        <v>0</v>
      </c>
      <c r="J49" s="28">
        <v>0</v>
      </c>
      <c r="K49" s="29">
        <v>17481</v>
      </c>
      <c r="L49" s="27">
        <v>2404</v>
      </c>
      <c r="M49" s="28">
        <v>0.13750000000000001</v>
      </c>
    </row>
    <row r="50" spans="1:13" x14ac:dyDescent="0.35">
      <c r="A50" s="25" t="s">
        <v>53</v>
      </c>
      <c r="B50" s="26">
        <v>120090</v>
      </c>
      <c r="C50" s="27">
        <v>11343</v>
      </c>
      <c r="D50" s="28">
        <v>9.4500000000000001E-2</v>
      </c>
      <c r="E50" s="29">
        <v>22805</v>
      </c>
      <c r="F50" s="27">
        <v>8166</v>
      </c>
      <c r="G50" s="30">
        <v>0.35809999999999997</v>
      </c>
      <c r="H50" s="26">
        <v>0</v>
      </c>
      <c r="I50" s="27">
        <v>0</v>
      </c>
      <c r="J50" s="28">
        <v>0</v>
      </c>
      <c r="K50" s="29">
        <v>142895</v>
      </c>
      <c r="L50" s="27">
        <v>19509</v>
      </c>
      <c r="M50" s="28">
        <v>0.13650000000000001</v>
      </c>
    </row>
    <row r="51" spans="1:13" x14ac:dyDescent="0.35">
      <c r="A51" s="25" t="s">
        <v>54</v>
      </c>
      <c r="B51" s="26">
        <v>9317</v>
      </c>
      <c r="C51" s="27">
        <v>3085</v>
      </c>
      <c r="D51" s="28">
        <v>0.33110000000000001</v>
      </c>
      <c r="E51" s="29">
        <v>1732</v>
      </c>
      <c r="F51" s="27">
        <v>391</v>
      </c>
      <c r="G51" s="30">
        <v>0.2258</v>
      </c>
      <c r="H51" s="26">
        <v>0</v>
      </c>
      <c r="I51" s="27">
        <v>0</v>
      </c>
      <c r="J51" s="28">
        <v>0</v>
      </c>
      <c r="K51" s="29">
        <v>11049</v>
      </c>
      <c r="L51" s="27">
        <v>3476</v>
      </c>
      <c r="M51" s="28">
        <v>0.31459999999999999</v>
      </c>
    </row>
    <row r="52" spans="1:13" x14ac:dyDescent="0.35">
      <c r="A52" s="25" t="s">
        <v>55</v>
      </c>
      <c r="B52" s="26">
        <v>49934</v>
      </c>
      <c r="C52" s="27">
        <v>23548</v>
      </c>
      <c r="D52" s="28">
        <v>0.47160000000000002</v>
      </c>
      <c r="E52" s="29">
        <v>3740</v>
      </c>
      <c r="F52" s="27">
        <v>1919</v>
      </c>
      <c r="G52" s="30">
        <v>0.5131</v>
      </c>
      <c r="H52" s="26">
        <v>0</v>
      </c>
      <c r="I52" s="27">
        <v>0</v>
      </c>
      <c r="J52" s="28">
        <v>0</v>
      </c>
      <c r="K52" s="29">
        <v>53674</v>
      </c>
      <c r="L52" s="27">
        <v>25467</v>
      </c>
      <c r="M52" s="28">
        <v>0.47449999999999998</v>
      </c>
    </row>
    <row r="53" spans="1:13" x14ac:dyDescent="0.35">
      <c r="A53" s="31" t="s">
        <v>56</v>
      </c>
      <c r="B53" s="32"/>
      <c r="C53" s="33"/>
      <c r="D53" s="34"/>
      <c r="E53" s="35"/>
      <c r="F53" s="33"/>
      <c r="G53" s="36"/>
      <c r="H53" s="32"/>
      <c r="I53" s="33"/>
      <c r="J53" s="34"/>
      <c r="K53" s="35"/>
      <c r="L53" s="33"/>
      <c r="M53" s="34"/>
    </row>
    <row r="54" spans="1:13" x14ac:dyDescent="0.35">
      <c r="A54" s="25" t="s">
        <v>57</v>
      </c>
      <c r="B54" s="26">
        <v>560</v>
      </c>
      <c r="C54" s="27">
        <v>86</v>
      </c>
      <c r="D54" s="28">
        <v>0.15359999999999999</v>
      </c>
      <c r="E54" s="29">
        <v>138</v>
      </c>
      <c r="F54" s="27">
        <v>50</v>
      </c>
      <c r="G54" s="30">
        <v>0.36230000000000001</v>
      </c>
      <c r="H54" s="26">
        <v>0</v>
      </c>
      <c r="I54" s="27">
        <v>0</v>
      </c>
      <c r="J54" s="28">
        <v>0</v>
      </c>
      <c r="K54" s="29">
        <v>698</v>
      </c>
      <c r="L54" s="27">
        <v>136</v>
      </c>
      <c r="M54" s="28">
        <v>0.1948</v>
      </c>
    </row>
    <row r="55" spans="1:13" x14ac:dyDescent="0.35">
      <c r="A55" s="25" t="s">
        <v>58</v>
      </c>
      <c r="B55" s="26">
        <v>44901</v>
      </c>
      <c r="C55" s="27">
        <v>11160</v>
      </c>
      <c r="D55" s="28">
        <v>0.2485</v>
      </c>
      <c r="E55" s="29">
        <v>5046</v>
      </c>
      <c r="F55" s="27">
        <v>1534</v>
      </c>
      <c r="G55" s="30">
        <v>0.30399999999999999</v>
      </c>
      <c r="H55" s="26">
        <v>1</v>
      </c>
      <c r="I55" s="27">
        <v>0</v>
      </c>
      <c r="J55" s="28">
        <v>0</v>
      </c>
      <c r="K55" s="29">
        <v>49948</v>
      </c>
      <c r="L55" s="27">
        <v>12694</v>
      </c>
      <c r="M55" s="28">
        <v>0.25409999999999999</v>
      </c>
    </row>
    <row r="56" spans="1:13" x14ac:dyDescent="0.35">
      <c r="A56" s="25" t="s">
        <v>59</v>
      </c>
      <c r="B56" s="26">
        <v>19900</v>
      </c>
      <c r="C56" s="27">
        <v>4875</v>
      </c>
      <c r="D56" s="28">
        <v>0.245</v>
      </c>
      <c r="E56" s="29">
        <v>2872</v>
      </c>
      <c r="F56" s="27">
        <v>546</v>
      </c>
      <c r="G56" s="30">
        <v>0.19009999999999999</v>
      </c>
      <c r="H56" s="26">
        <v>0</v>
      </c>
      <c r="I56" s="27">
        <v>0</v>
      </c>
      <c r="J56" s="28">
        <v>0</v>
      </c>
      <c r="K56" s="29">
        <v>22772</v>
      </c>
      <c r="L56" s="27">
        <v>5421</v>
      </c>
      <c r="M56" s="28">
        <v>0.23810000000000001</v>
      </c>
    </row>
    <row r="57" spans="1:13" x14ac:dyDescent="0.35">
      <c r="A57" s="25" t="s">
        <v>60</v>
      </c>
      <c r="B57" s="26">
        <v>2118</v>
      </c>
      <c r="C57" s="27">
        <v>746</v>
      </c>
      <c r="D57" s="28">
        <v>0.35220000000000001</v>
      </c>
      <c r="E57" s="29">
        <v>819</v>
      </c>
      <c r="F57" s="27">
        <v>343</v>
      </c>
      <c r="G57" s="30">
        <v>0.41880000000000001</v>
      </c>
      <c r="H57" s="26">
        <v>6</v>
      </c>
      <c r="I57" s="27">
        <v>4</v>
      </c>
      <c r="J57" s="28">
        <v>0.66669999999999996</v>
      </c>
      <c r="K57" s="29">
        <v>2943</v>
      </c>
      <c r="L57" s="27">
        <v>1093</v>
      </c>
      <c r="M57" s="28">
        <v>0.37140000000000001</v>
      </c>
    </row>
    <row r="58" spans="1:13" ht="15" thickBot="1" x14ac:dyDescent="0.4">
      <c r="A58" s="37" t="s">
        <v>61</v>
      </c>
      <c r="B58" s="38">
        <v>675</v>
      </c>
      <c r="C58" s="39">
        <v>93</v>
      </c>
      <c r="D58" s="40">
        <v>0.13780000000000001</v>
      </c>
      <c r="E58" s="41">
        <v>434</v>
      </c>
      <c r="F58" s="42">
        <v>150</v>
      </c>
      <c r="G58" s="43">
        <v>0.34560000000000002</v>
      </c>
      <c r="H58" s="38">
        <v>0</v>
      </c>
      <c r="I58" s="39">
        <v>0</v>
      </c>
      <c r="J58" s="40">
        <v>0</v>
      </c>
      <c r="K58" s="41">
        <v>1109</v>
      </c>
      <c r="L58" s="42">
        <v>243</v>
      </c>
      <c r="M58" s="44">
        <v>0.21909999999999999</v>
      </c>
    </row>
    <row r="59" spans="1:13" ht="15" thickBot="1" x14ac:dyDescent="0.4">
      <c r="A59" s="45" t="s">
        <v>62</v>
      </c>
      <c r="B59" s="46">
        <f>SUM(B6:B58)</f>
        <v>1111284</v>
      </c>
      <c r="C59" s="47">
        <f>SUM(C6:C58)</f>
        <v>333892</v>
      </c>
      <c r="D59" s="48">
        <f>C59/B59</f>
        <v>0.30045604903876955</v>
      </c>
      <c r="E59" s="47">
        <f>SUM(E6:E58)</f>
        <v>190705</v>
      </c>
      <c r="F59" s="47">
        <f>SUM(F6:F58)</f>
        <v>61202</v>
      </c>
      <c r="G59" s="48">
        <f>F59/E59</f>
        <v>0.32092498885713538</v>
      </c>
      <c r="H59" s="47">
        <f>SUM(H6:H58)</f>
        <v>80</v>
      </c>
      <c r="I59" s="47">
        <f>SUM(I6:I58)</f>
        <v>37</v>
      </c>
      <c r="J59" s="48">
        <f>I59/H59</f>
        <v>0.46250000000000002</v>
      </c>
      <c r="K59" s="47">
        <f>SUM(K6:K58)</f>
        <v>1302069</v>
      </c>
      <c r="L59" s="49">
        <f>SUM(L6:L58)</f>
        <v>395131</v>
      </c>
      <c r="M59" s="50">
        <f>L59/K59</f>
        <v>0.30346394853114544</v>
      </c>
    </row>
    <row r="60" spans="1:13" x14ac:dyDescent="0.35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3"/>
    </row>
    <row r="61" spans="1:13" x14ac:dyDescent="0.35">
      <c r="A61" s="54" t="s">
        <v>63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6"/>
    </row>
    <row r="62" spans="1:13" x14ac:dyDescent="0.35">
      <c r="A62" s="51" t="s">
        <v>64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3"/>
    </row>
    <row r="63" spans="1:13" x14ac:dyDescent="0.35">
      <c r="A63" s="51" t="s">
        <v>65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3"/>
    </row>
    <row r="64" spans="1:13" x14ac:dyDescent="0.35">
      <c r="A64" s="51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3"/>
    </row>
    <row r="65" spans="1:13" x14ac:dyDescent="0.35">
      <c r="A65" s="51" t="s">
        <v>67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3"/>
    </row>
    <row r="66" spans="1:13" x14ac:dyDescent="0.35">
      <c r="A66" s="51" t="s">
        <v>68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3"/>
    </row>
    <row r="67" spans="1:13" x14ac:dyDescent="0.35">
      <c r="A67" s="51" t="s">
        <v>69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3"/>
    </row>
    <row r="68" spans="1:13" x14ac:dyDescent="0.35">
      <c r="A68" s="51" t="s">
        <v>70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3"/>
    </row>
    <row r="69" spans="1:13" x14ac:dyDescent="0.35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 x14ac:dyDescent="0.35">
      <c r="A70" s="51" t="s">
        <v>71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3"/>
    </row>
    <row r="71" spans="1:13" x14ac:dyDescent="0.35">
      <c r="A71" s="51" t="s">
        <v>72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3"/>
    </row>
    <row r="72" spans="1:13" x14ac:dyDescent="0.35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3"/>
    </row>
    <row r="73" spans="1:13" x14ac:dyDescent="0.35">
      <c r="A73" s="51" t="s">
        <v>73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3"/>
    </row>
    <row r="74" spans="1:13" x14ac:dyDescent="0.35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3"/>
    </row>
    <row r="75" spans="1:13" x14ac:dyDescent="0.35">
      <c r="A75" s="57" t="s">
        <v>75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</row>
    <row r="76" spans="1:13" ht="15" thickBot="1" x14ac:dyDescent="0.4">
      <c r="A76" s="60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2"/>
    </row>
  </sheetData>
  <mergeCells count="36">
    <mergeCell ref="A75:M75"/>
    <mergeCell ref="A76:M76"/>
    <mergeCell ref="A69:M69"/>
    <mergeCell ref="A70:M70"/>
    <mergeCell ref="A71:M71"/>
    <mergeCell ref="A72:M72"/>
    <mergeCell ref="A73:M73"/>
    <mergeCell ref="A74:M74"/>
    <mergeCell ref="A63:M63"/>
    <mergeCell ref="A64:M64"/>
    <mergeCell ref="A65:M65"/>
    <mergeCell ref="A66:M66"/>
    <mergeCell ref="A67:M67"/>
    <mergeCell ref="A68:M68"/>
    <mergeCell ref="K4:K5"/>
    <mergeCell ref="L4:L5"/>
    <mergeCell ref="M4:M5"/>
    <mergeCell ref="A60:M60"/>
    <mergeCell ref="A61:M61"/>
    <mergeCell ref="A62:M62"/>
    <mergeCell ref="E4:E5"/>
    <mergeCell ref="F4:F5"/>
    <mergeCell ref="G4:G5"/>
    <mergeCell ref="H4:H5"/>
    <mergeCell ref="I4:I5"/>
    <mergeCell ref="J4:J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3637AD-D000-4315-A0C9-10B9A5BA3600}"/>
</file>

<file path=customXml/itemProps2.xml><?xml version="1.0" encoding="utf-8"?>
<ds:datastoreItem xmlns:ds="http://schemas.openxmlformats.org/officeDocument/2006/customXml" ds:itemID="{0342839C-9A36-4724-82A2-724BDA1A4F7B}"/>
</file>

<file path=customXml/itemProps3.xml><?xml version="1.0" encoding="utf-8"?>
<ds:datastoreItem xmlns:ds="http://schemas.openxmlformats.org/officeDocument/2006/customXml" ds:itemID="{2E17BEC6-E175-41E1-BF74-4FCF6AA8F5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24 LAA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2024-04-30T14:57:48Z</dcterms:created>
  <dcterms:modified xsi:type="dcterms:W3CDTF">2024-04-30T16:17:29Z</dcterms:modified>
</cp:coreProperties>
</file>