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5\"/>
    </mc:Choice>
  </mc:AlternateContent>
  <xr:revisionPtr revIDLastSave="0" documentId="13_ncr:1_{B0C23478-4731-495B-B035-497124D950EE}" xr6:coauthVersionLast="47" xr6:coauthVersionMax="47" xr10:uidLastSave="{00000000-0000-0000-0000-000000000000}"/>
  <bookViews>
    <workbookView xWindow="-16830" yWindow="-16335" windowWidth="29040" windowHeight="15720" xr2:uid="{1029D4E3-8D0B-4742-9E7A-3AEC9EF96822}"/>
  </bookViews>
  <sheets>
    <sheet name="Mar 25 L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M59" i="1" s="1"/>
  <c r="K59" i="1"/>
  <c r="I59" i="1"/>
  <c r="J59" i="1" s="1"/>
  <c r="H59" i="1"/>
  <c r="F59" i="1"/>
  <c r="E59" i="1"/>
  <c r="C59" i="1"/>
  <c r="B59" i="1"/>
  <c r="D59" i="1" l="1"/>
  <c r="G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<sst xmlns="http://schemas.openxmlformats.org/spreadsheetml/2006/main" count="85" uniqueCount="76">
  <si>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</si>
  <si>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</si>
  <si>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</si>
  <si>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</si>
  <si>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</si>
  <si>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</si>
  <si>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</si>
  <si>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</si>
  <si>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</si>
  <si>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</si>
  <si>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</si>
  <si>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</si>
  <si>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</si>
  <si>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</si>
  <si>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</si>
  <si>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</si>
  <si>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</si>
  <si>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</si>
  <si>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</si>
  <si>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</si>
  <si>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</si>
  <si>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</si>
  <si>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</si>
  <si>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</si>
  <si>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</si>
  <si>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</si>
  <si>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</si>
  <si>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</si>
  <si>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</si>
  <si>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</si>
  <si>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</si>
  <si>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</si>
  <si>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</si>
  <si>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</si>
  <si>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</si>
  <si>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</si>
  <si>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</si>
  <si>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</si>
  <si>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</si>
  <si>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</si>
  <si>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</si>
  <si>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</si>
  <si>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</si>
  <si>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</si>
  <si>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</si>
  <si>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</si>
  <si>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</si>
  <si>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</si>
  <si>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</si>
  <si>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</si>
  <si>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</si>
  <si>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</si>
  <si>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</si>
  <si>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</si>
  <si>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</si>
  <si>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</si>
  <si>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</si>
  <si>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</si>
  <si>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</si>
  <si>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</si>
  <si>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</si>
  <si>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</si>
  <si>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</si>
  <si>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</si>
  <si>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</si>
  <si>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</si>
  <si>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</si>
  <si>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</si>
  <si>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</si>
  <si>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</si>
  <si>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</si>
  <si>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</si>
  <si>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</si>
  <si>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</si>
  <si>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March 2025 (4/01/2024 to 3/31/2025)</t>
  </si>
  <si>
    <t>Prepared by;  Office of Unemployment Insurance, Division of Performance Management 4/22/2025.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</si>
</sst>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5" xfId="0" applyFont="1" applyBorder="1"/>
    <xf numFmtId="3" fontId="0" fillId="0" borderId="16" xfId="0" applyNumberFormat="1" applyBorder="1"/>
    <xf numFmtId="3" fontId="0" fillId="0" borderId="17" xfId="0" applyNumberFormat="1" applyBorder="1"/>
    <xf numFmtId="164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/>
    <xf numFmtId="0" fontId="3" fillId="0" borderId="21" xfId="0" applyFont="1" applyBorder="1"/>
    <xf numFmtId="3" fontId="0" fillId="0" borderId="22" xfId="0" applyNumberFormat="1" applyBorder="1"/>
    <xf numFmtId="3" fontId="0" fillId="0" borderId="23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164" fontId="0" fillId="0" borderId="26" xfId="0" applyNumberFormat="1" applyBorder="1"/>
    <xf numFmtId="0" fontId="3" fillId="4" borderId="21" xfId="0" applyFont="1" applyFill="1" applyBorder="1"/>
    <xf numFmtId="3" fontId="0" fillId="4" borderId="22" xfId="0" applyNumberFormat="1" applyFill="1" applyBorder="1"/>
    <xf numFmtId="3" fontId="0" fillId="4" borderId="23" xfId="0" applyNumberFormat="1" applyFill="1" applyBorder="1"/>
    <xf numFmtId="164" fontId="0" fillId="4" borderId="24" xfId="0" applyNumberFormat="1" applyFill="1" applyBorder="1"/>
    <xf numFmtId="3" fontId="0" fillId="4" borderId="25" xfId="0" applyNumberFormat="1" applyFill="1" applyBorder="1"/>
    <xf numFmtId="164" fontId="0" fillId="4" borderId="26" xfId="0" applyNumberFormat="1" applyFill="1" applyBorder="1"/>
    <xf numFmtId="0" fontId="3" fillId="0" borderId="27" xfId="0" applyFont="1" applyBorder="1"/>
    <xf numFmtId="3" fontId="0" fillId="0" borderId="28" xfId="0" applyNumberFormat="1" applyBorder="1"/>
    <xf numFmtId="3" fontId="0" fillId="0" borderId="29" xfId="0" applyNumberFormat="1" applyBorder="1"/>
    <xf numFmtId="164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0" fontId="1" fillId="5" borderId="35" xfId="0" applyFont="1" applyFill="1" applyBorder="1"/>
    <xf numFmtId="3" fontId="1" fillId="5" borderId="36" xfId="0" applyNumberFormat="1" applyFont="1" applyFill="1" applyBorder="1"/>
    <xf numFmtId="3" fontId="1" fillId="5" borderId="37" xfId="0" applyNumberFormat="1" applyFont="1" applyFill="1" applyBorder="1"/>
    <xf numFmtId="164" fontId="1" fillId="5" borderId="37" xfId="0" applyNumberFormat="1" applyFont="1" applyFill="1" applyBorder="1"/>
    <xf numFmtId="3" fontId="1" fillId="5" borderId="38" xfId="0" applyNumberFormat="1" applyFont="1" applyFill="1" applyBorder="1"/>
    <xf numFmtId="164" fontId="1" fillId="5" borderId="35" xfId="0" applyNumberFormat="1" applyFont="1" applyFill="1" applyBorder="1"/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B480-4288-4914-A744-E6C2766623C4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3" ht="15" thickBot="1" x14ac:dyDescent="0.4">
      <c r="A2" s="54" t="s">
        <v>74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15" thickBot="1" x14ac:dyDescent="0.4">
      <c r="A3" s="57" t="s">
        <v>1</v>
      </c>
      <c r="B3" s="60" t="s">
        <v>2</v>
      </c>
      <c r="C3" s="61"/>
      <c r="D3" s="62"/>
      <c r="E3" s="60" t="s">
        <v>3</v>
      </c>
      <c r="F3" s="61"/>
      <c r="G3" s="62"/>
      <c r="H3" s="60" t="s">
        <v>4</v>
      </c>
      <c r="I3" s="61"/>
      <c r="J3" s="62"/>
      <c r="K3" s="61" t="s">
        <v>5</v>
      </c>
      <c r="L3" s="61"/>
      <c r="M3" s="62"/>
    </row>
    <row r="4" spans="1:13" x14ac:dyDescent="0.35">
      <c r="A4" s="58"/>
      <c r="B4" s="42" t="s">
        <v>6</v>
      </c>
      <c r="C4" s="44" t="s">
        <v>7</v>
      </c>
      <c r="D4" s="46" t="s">
        <v>8</v>
      </c>
      <c r="E4" s="42" t="s">
        <v>6</v>
      </c>
      <c r="F4" s="44" t="s">
        <v>7</v>
      </c>
      <c r="G4" s="46" t="s">
        <v>8</v>
      </c>
      <c r="H4" s="42" t="s">
        <v>6</v>
      </c>
      <c r="I4" s="44" t="s">
        <v>7</v>
      </c>
      <c r="J4" s="46" t="s">
        <v>8</v>
      </c>
      <c r="K4" s="42" t="s">
        <v>6</v>
      </c>
      <c r="L4" s="44" t="s">
        <v>7</v>
      </c>
      <c r="M4" s="46" t="s">
        <v>8</v>
      </c>
    </row>
    <row r="5" spans="1:13" ht="15" thickBot="1" x14ac:dyDescent="0.4">
      <c r="A5" s="59"/>
      <c r="B5" s="43"/>
      <c r="C5" s="45"/>
      <c r="D5" s="47"/>
      <c r="E5" s="43"/>
      <c r="F5" s="45"/>
      <c r="G5" s="47"/>
      <c r="H5" s="43"/>
      <c r="I5" s="45"/>
      <c r="J5" s="47"/>
      <c r="K5" s="43"/>
      <c r="L5" s="45"/>
      <c r="M5" s="47"/>
    </row>
    <row r="6" spans="1:13" x14ac:dyDescent="0.35">
      <c r="A6" s="1" t="s">
        <v>9</v>
      </c>
      <c r="B6" s="2">
        <v>524</v>
      </c>
      <c r="C6" s="3">
        <v>214</v>
      </c>
      <c r="D6" s="4">
        <v>0.40839999999999999</v>
      </c>
      <c r="E6" s="5">
        <v>47</v>
      </c>
      <c r="F6" s="3">
        <v>9</v>
      </c>
      <c r="G6" s="6">
        <v>0.1915</v>
      </c>
      <c r="H6" s="2">
        <v>0</v>
      </c>
      <c r="I6" s="3">
        <v>0</v>
      </c>
      <c r="J6" s="4">
        <v>0</v>
      </c>
      <c r="K6" s="5">
        <v>571</v>
      </c>
      <c r="L6" s="3">
        <v>223</v>
      </c>
      <c r="M6" s="4">
        <v>0.39050000000000001</v>
      </c>
    </row>
    <row r="7" spans="1:13" x14ac:dyDescent="0.35">
      <c r="A7" s="7" t="s">
        <v>10</v>
      </c>
      <c r="B7" s="8">
        <v>9718</v>
      </c>
      <c r="C7" s="9">
        <v>1293</v>
      </c>
      <c r="D7" s="10">
        <v>0.1331</v>
      </c>
      <c r="E7" s="11">
        <v>9307</v>
      </c>
      <c r="F7" s="9">
        <v>2214</v>
      </c>
      <c r="G7" s="12">
        <v>0.2379</v>
      </c>
      <c r="H7" s="8">
        <v>1</v>
      </c>
      <c r="I7" s="9">
        <v>0</v>
      </c>
      <c r="J7" s="10">
        <v>0</v>
      </c>
      <c r="K7" s="11">
        <v>19026</v>
      </c>
      <c r="L7" s="9">
        <v>3507</v>
      </c>
      <c r="M7" s="10">
        <v>0.18429999999999999</v>
      </c>
    </row>
    <row r="8" spans="1:13" x14ac:dyDescent="0.35">
      <c r="A8" s="7" t="s">
        <v>11</v>
      </c>
      <c r="B8" s="8">
        <v>3409</v>
      </c>
      <c r="C8" s="9">
        <v>758</v>
      </c>
      <c r="D8" s="10">
        <v>0.22239999999999999</v>
      </c>
      <c r="E8" s="11">
        <v>768</v>
      </c>
      <c r="F8" s="9">
        <v>329</v>
      </c>
      <c r="G8" s="12">
        <v>0.4284</v>
      </c>
      <c r="H8" s="8">
        <v>0</v>
      </c>
      <c r="I8" s="9">
        <v>0</v>
      </c>
      <c r="J8" s="10">
        <v>0</v>
      </c>
      <c r="K8" s="11">
        <v>4177</v>
      </c>
      <c r="L8" s="9">
        <v>1087</v>
      </c>
      <c r="M8" s="10">
        <v>0.26019999999999999</v>
      </c>
    </row>
    <row r="9" spans="1:13" x14ac:dyDescent="0.35">
      <c r="A9" s="7" t="s">
        <v>12</v>
      </c>
      <c r="B9" s="8">
        <v>8515</v>
      </c>
      <c r="C9" s="9">
        <v>1803</v>
      </c>
      <c r="D9" s="10">
        <v>0.2117</v>
      </c>
      <c r="E9" s="11">
        <v>1497</v>
      </c>
      <c r="F9" s="9">
        <v>556</v>
      </c>
      <c r="G9" s="12">
        <v>0.37140000000000001</v>
      </c>
      <c r="H9" s="8">
        <v>0</v>
      </c>
      <c r="I9" s="9">
        <v>0</v>
      </c>
      <c r="J9" s="10">
        <v>0</v>
      </c>
      <c r="K9" s="11">
        <v>10012</v>
      </c>
      <c r="L9" s="9">
        <v>2359</v>
      </c>
      <c r="M9" s="10">
        <v>0.2356</v>
      </c>
    </row>
    <row r="10" spans="1:13" x14ac:dyDescent="0.35">
      <c r="A10" s="7" t="s">
        <v>13</v>
      </c>
      <c r="B10" s="8">
        <v>161184</v>
      </c>
      <c r="C10" s="9">
        <v>66733</v>
      </c>
      <c r="D10" s="10">
        <v>0.41399999999999998</v>
      </c>
      <c r="E10" s="11">
        <v>16953</v>
      </c>
      <c r="F10" s="9">
        <v>5727</v>
      </c>
      <c r="G10" s="12">
        <v>0.33779999999999999</v>
      </c>
      <c r="H10" s="8">
        <v>0</v>
      </c>
      <c r="I10" s="9">
        <v>0</v>
      </c>
      <c r="J10" s="10">
        <v>0</v>
      </c>
      <c r="K10" s="11">
        <v>178137</v>
      </c>
      <c r="L10" s="9">
        <v>72460</v>
      </c>
      <c r="M10" s="10">
        <v>0.40679999999999999</v>
      </c>
    </row>
    <row r="11" spans="1:13" x14ac:dyDescent="0.35">
      <c r="A11" s="7" t="s">
        <v>14</v>
      </c>
      <c r="B11" s="8">
        <v>9863</v>
      </c>
      <c r="C11" s="9">
        <v>4587</v>
      </c>
      <c r="D11" s="10">
        <v>0.46510000000000001</v>
      </c>
      <c r="E11" s="11">
        <v>5478</v>
      </c>
      <c r="F11" s="9">
        <v>2255</v>
      </c>
      <c r="G11" s="12">
        <v>0.41160000000000002</v>
      </c>
      <c r="H11" s="8">
        <v>0</v>
      </c>
      <c r="I11" s="9">
        <v>0</v>
      </c>
      <c r="J11" s="10">
        <v>0</v>
      </c>
      <c r="K11" s="11">
        <v>15341</v>
      </c>
      <c r="L11" s="9">
        <v>6842</v>
      </c>
      <c r="M11" s="10">
        <v>0.44600000000000001</v>
      </c>
    </row>
    <row r="12" spans="1:13" x14ac:dyDescent="0.35">
      <c r="A12" s="7" t="s">
        <v>15</v>
      </c>
      <c r="B12" s="8">
        <v>13820</v>
      </c>
      <c r="C12" s="9">
        <v>2700</v>
      </c>
      <c r="D12" s="10">
        <v>0.19539999999999999</v>
      </c>
      <c r="E12" s="11">
        <v>2842</v>
      </c>
      <c r="F12" s="9">
        <v>1228</v>
      </c>
      <c r="G12" s="12">
        <v>0.43209999999999998</v>
      </c>
      <c r="H12" s="8">
        <v>0</v>
      </c>
      <c r="I12" s="9">
        <v>0</v>
      </c>
      <c r="J12" s="10">
        <v>0</v>
      </c>
      <c r="K12" s="11">
        <v>16662</v>
      </c>
      <c r="L12" s="9">
        <v>3928</v>
      </c>
      <c r="M12" s="10">
        <v>0.23569999999999999</v>
      </c>
    </row>
    <row r="13" spans="1:13" x14ac:dyDescent="0.35">
      <c r="A13" s="7" t="s">
        <v>16</v>
      </c>
      <c r="B13" s="8">
        <v>907</v>
      </c>
      <c r="C13" s="9">
        <v>358</v>
      </c>
      <c r="D13" s="10">
        <v>0.3947</v>
      </c>
      <c r="E13" s="11">
        <v>125</v>
      </c>
      <c r="F13" s="9">
        <v>43</v>
      </c>
      <c r="G13" s="12">
        <v>0.34399999999999997</v>
      </c>
      <c r="H13" s="8">
        <v>0</v>
      </c>
      <c r="I13" s="9">
        <v>0</v>
      </c>
      <c r="J13" s="10">
        <v>0</v>
      </c>
      <c r="K13" s="11">
        <v>1032</v>
      </c>
      <c r="L13" s="9">
        <v>401</v>
      </c>
      <c r="M13" s="10">
        <v>0.3886</v>
      </c>
    </row>
    <row r="14" spans="1:13" x14ac:dyDescent="0.35">
      <c r="A14" s="7" t="s">
        <v>17</v>
      </c>
      <c r="B14" s="8">
        <v>1221</v>
      </c>
      <c r="C14" s="9">
        <v>120</v>
      </c>
      <c r="D14" s="10">
        <v>9.8299999999999998E-2</v>
      </c>
      <c r="E14" s="11">
        <v>245</v>
      </c>
      <c r="F14" s="9">
        <v>206</v>
      </c>
      <c r="G14" s="12">
        <v>0.84079999999999999</v>
      </c>
      <c r="H14" s="8">
        <v>35</v>
      </c>
      <c r="I14" s="9">
        <v>26</v>
      </c>
      <c r="J14" s="10">
        <v>0.7429</v>
      </c>
      <c r="K14" s="11">
        <v>1501</v>
      </c>
      <c r="L14" s="9">
        <v>352</v>
      </c>
      <c r="M14" s="10">
        <v>0.23449999999999999</v>
      </c>
    </row>
    <row r="15" spans="1:13" x14ac:dyDescent="0.35">
      <c r="A15" s="7" t="s">
        <v>18</v>
      </c>
      <c r="B15" s="8">
        <v>25237</v>
      </c>
      <c r="C15" s="9">
        <v>8199</v>
      </c>
      <c r="D15" s="10">
        <v>0.32490000000000002</v>
      </c>
      <c r="E15" s="11">
        <v>5605</v>
      </c>
      <c r="F15" s="9">
        <v>1157</v>
      </c>
      <c r="G15" s="12">
        <v>0.2064</v>
      </c>
      <c r="H15" s="8">
        <v>0</v>
      </c>
      <c r="I15" s="9">
        <v>0</v>
      </c>
      <c r="J15" s="10">
        <v>0</v>
      </c>
      <c r="K15" s="11">
        <v>30842</v>
      </c>
      <c r="L15" s="9">
        <v>9356</v>
      </c>
      <c r="M15" s="10">
        <v>0.3034</v>
      </c>
    </row>
    <row r="16" spans="1:13" x14ac:dyDescent="0.35">
      <c r="A16" s="7" t="s">
        <v>19</v>
      </c>
      <c r="B16" s="8">
        <v>33767</v>
      </c>
      <c r="C16" s="9">
        <v>4910</v>
      </c>
      <c r="D16" s="10">
        <v>0.1454</v>
      </c>
      <c r="E16" s="11">
        <v>4156</v>
      </c>
      <c r="F16" s="9">
        <v>1425</v>
      </c>
      <c r="G16" s="12">
        <v>0.34289999999999998</v>
      </c>
      <c r="H16" s="8">
        <v>0</v>
      </c>
      <c r="I16" s="9">
        <v>0</v>
      </c>
      <c r="J16" s="10">
        <v>0</v>
      </c>
      <c r="K16" s="11">
        <v>37923</v>
      </c>
      <c r="L16" s="9">
        <v>6335</v>
      </c>
      <c r="M16" s="10">
        <v>0.16700000000000001</v>
      </c>
    </row>
    <row r="17" spans="1:13" x14ac:dyDescent="0.35">
      <c r="A17" s="7" t="s">
        <v>20</v>
      </c>
      <c r="B17" s="8">
        <v>1773</v>
      </c>
      <c r="C17" s="9">
        <v>326</v>
      </c>
      <c r="D17" s="10">
        <v>0.18390000000000001</v>
      </c>
      <c r="E17" s="11">
        <v>113</v>
      </c>
      <c r="F17" s="9">
        <v>38</v>
      </c>
      <c r="G17" s="12">
        <v>0.33629999999999999</v>
      </c>
      <c r="H17" s="8">
        <v>0</v>
      </c>
      <c r="I17" s="9">
        <v>0</v>
      </c>
      <c r="J17" s="10">
        <v>0</v>
      </c>
      <c r="K17" s="11">
        <v>1886</v>
      </c>
      <c r="L17" s="9">
        <v>364</v>
      </c>
      <c r="M17" s="10">
        <v>0.193</v>
      </c>
    </row>
    <row r="18" spans="1:13" x14ac:dyDescent="0.35">
      <c r="A18" s="7" t="s">
        <v>21</v>
      </c>
      <c r="B18" s="8">
        <v>4770</v>
      </c>
      <c r="C18" s="9">
        <v>1157</v>
      </c>
      <c r="D18" s="10">
        <v>0.24260000000000001</v>
      </c>
      <c r="E18" s="11">
        <v>2165</v>
      </c>
      <c r="F18" s="9">
        <v>704</v>
      </c>
      <c r="G18" s="12">
        <v>0.32519999999999999</v>
      </c>
      <c r="H18" s="8">
        <v>0</v>
      </c>
      <c r="I18" s="9">
        <v>0</v>
      </c>
      <c r="J18" s="10">
        <v>0</v>
      </c>
      <c r="K18" s="11">
        <v>6935</v>
      </c>
      <c r="L18" s="9">
        <v>1861</v>
      </c>
      <c r="M18" s="10">
        <v>0.26829999999999998</v>
      </c>
    </row>
    <row r="19" spans="1:13" x14ac:dyDescent="0.35">
      <c r="A19" s="7" t="s">
        <v>22</v>
      </c>
      <c r="B19" s="8">
        <v>1692</v>
      </c>
      <c r="C19" s="9">
        <v>333</v>
      </c>
      <c r="D19" s="10">
        <v>0.1968</v>
      </c>
      <c r="E19" s="11">
        <v>550</v>
      </c>
      <c r="F19" s="9">
        <v>141</v>
      </c>
      <c r="G19" s="12">
        <v>0.25640000000000002</v>
      </c>
      <c r="H19" s="8">
        <v>0</v>
      </c>
      <c r="I19" s="9">
        <v>0</v>
      </c>
      <c r="J19" s="10">
        <v>0</v>
      </c>
      <c r="K19" s="11">
        <v>2242</v>
      </c>
      <c r="L19" s="9">
        <v>474</v>
      </c>
      <c r="M19" s="10">
        <v>0.2114</v>
      </c>
    </row>
    <row r="20" spans="1:13" x14ac:dyDescent="0.35">
      <c r="A20" s="7" t="s">
        <v>23</v>
      </c>
      <c r="B20" s="8">
        <v>30378</v>
      </c>
      <c r="C20" s="9">
        <v>7960</v>
      </c>
      <c r="D20" s="10">
        <v>0.26200000000000001</v>
      </c>
      <c r="E20" s="11">
        <v>6266</v>
      </c>
      <c r="F20" s="9">
        <v>1557</v>
      </c>
      <c r="G20" s="12">
        <v>0.2485</v>
      </c>
      <c r="H20" s="8">
        <v>0</v>
      </c>
      <c r="I20" s="9">
        <v>0</v>
      </c>
      <c r="J20" s="10">
        <v>0</v>
      </c>
      <c r="K20" s="11">
        <v>36644</v>
      </c>
      <c r="L20" s="9">
        <v>9517</v>
      </c>
      <c r="M20" s="10">
        <v>0.25969999999999999</v>
      </c>
    </row>
    <row r="21" spans="1:13" x14ac:dyDescent="0.35">
      <c r="A21" s="7" t="s">
        <v>24</v>
      </c>
      <c r="B21" s="8">
        <v>7274</v>
      </c>
      <c r="C21" s="9">
        <v>2115</v>
      </c>
      <c r="D21" s="10">
        <v>0.2908</v>
      </c>
      <c r="E21" s="11">
        <v>2056</v>
      </c>
      <c r="F21" s="9">
        <v>677</v>
      </c>
      <c r="G21" s="12">
        <v>0.32929999999999998</v>
      </c>
      <c r="H21" s="8">
        <v>0</v>
      </c>
      <c r="I21" s="9">
        <v>0</v>
      </c>
      <c r="J21" s="10">
        <v>0</v>
      </c>
      <c r="K21" s="11">
        <v>9330</v>
      </c>
      <c r="L21" s="9">
        <v>2792</v>
      </c>
      <c r="M21" s="10">
        <v>0.29920000000000002</v>
      </c>
    </row>
    <row r="22" spans="1:13" x14ac:dyDescent="0.35">
      <c r="A22" s="7" t="s">
        <v>25</v>
      </c>
      <c r="B22" s="8">
        <v>3873</v>
      </c>
      <c r="C22" s="9">
        <v>1254</v>
      </c>
      <c r="D22" s="10">
        <v>0.32379999999999998</v>
      </c>
      <c r="E22" s="11">
        <v>531</v>
      </c>
      <c r="F22" s="9">
        <v>137</v>
      </c>
      <c r="G22" s="12">
        <v>0.25800000000000001</v>
      </c>
      <c r="H22" s="8">
        <v>0</v>
      </c>
      <c r="I22" s="9">
        <v>0</v>
      </c>
      <c r="J22" s="10">
        <v>0</v>
      </c>
      <c r="K22" s="11">
        <v>4404</v>
      </c>
      <c r="L22" s="9">
        <v>1391</v>
      </c>
      <c r="M22" s="10">
        <v>0.31580000000000003</v>
      </c>
    </row>
    <row r="23" spans="1:13" x14ac:dyDescent="0.35">
      <c r="A23" s="7" t="s">
        <v>26</v>
      </c>
      <c r="B23" s="8">
        <v>8815</v>
      </c>
      <c r="C23" s="9">
        <v>1822</v>
      </c>
      <c r="D23" s="10">
        <v>0.20669999999999999</v>
      </c>
      <c r="E23" s="11">
        <v>1264</v>
      </c>
      <c r="F23" s="9">
        <v>413</v>
      </c>
      <c r="G23" s="12">
        <v>0.32669999999999999</v>
      </c>
      <c r="H23" s="8">
        <v>0</v>
      </c>
      <c r="I23" s="9">
        <v>0</v>
      </c>
      <c r="J23" s="10">
        <v>0</v>
      </c>
      <c r="K23" s="11">
        <v>10079</v>
      </c>
      <c r="L23" s="9">
        <v>2235</v>
      </c>
      <c r="M23" s="10">
        <v>0.22170000000000001</v>
      </c>
    </row>
    <row r="24" spans="1:13" x14ac:dyDescent="0.35">
      <c r="A24" s="7" t="s">
        <v>27</v>
      </c>
      <c r="B24" s="8">
        <v>8122</v>
      </c>
      <c r="C24" s="9">
        <v>1198</v>
      </c>
      <c r="D24" s="10">
        <v>0.14749999999999999</v>
      </c>
      <c r="E24" s="11">
        <v>1044</v>
      </c>
      <c r="F24" s="9">
        <v>255</v>
      </c>
      <c r="G24" s="12">
        <v>0.24429999999999999</v>
      </c>
      <c r="H24" s="8">
        <v>0</v>
      </c>
      <c r="I24" s="9">
        <v>0</v>
      </c>
      <c r="J24" s="10">
        <v>0</v>
      </c>
      <c r="K24" s="11">
        <v>9166</v>
      </c>
      <c r="L24" s="9">
        <v>1453</v>
      </c>
      <c r="M24" s="10">
        <v>0.1585</v>
      </c>
    </row>
    <row r="25" spans="1:13" x14ac:dyDescent="0.35">
      <c r="A25" s="7" t="s">
        <v>28</v>
      </c>
      <c r="B25" s="8">
        <v>12353</v>
      </c>
      <c r="C25" s="9">
        <v>5317</v>
      </c>
      <c r="D25" s="10">
        <v>0.4304</v>
      </c>
      <c r="E25" s="11">
        <v>1863</v>
      </c>
      <c r="F25" s="9">
        <v>632</v>
      </c>
      <c r="G25" s="12">
        <v>0.3392</v>
      </c>
      <c r="H25" s="8">
        <v>0</v>
      </c>
      <c r="I25" s="9">
        <v>0</v>
      </c>
      <c r="J25" s="10">
        <v>0</v>
      </c>
      <c r="K25" s="11">
        <v>14216</v>
      </c>
      <c r="L25" s="9">
        <v>5949</v>
      </c>
      <c r="M25" s="10">
        <v>0.41849999999999998</v>
      </c>
    </row>
    <row r="26" spans="1:13" x14ac:dyDescent="0.35">
      <c r="A26" s="7" t="s">
        <v>29</v>
      </c>
      <c r="B26" s="8">
        <v>5670</v>
      </c>
      <c r="C26" s="9">
        <v>1307</v>
      </c>
      <c r="D26" s="10">
        <v>0.23050000000000001</v>
      </c>
      <c r="E26" s="11">
        <v>875</v>
      </c>
      <c r="F26" s="9">
        <v>195</v>
      </c>
      <c r="G26" s="12">
        <v>0.22289999999999999</v>
      </c>
      <c r="H26" s="8">
        <v>0</v>
      </c>
      <c r="I26" s="9">
        <v>0</v>
      </c>
      <c r="J26" s="10">
        <v>0</v>
      </c>
      <c r="K26" s="11">
        <v>6545</v>
      </c>
      <c r="L26" s="9">
        <v>1502</v>
      </c>
      <c r="M26" s="10">
        <v>0.22950000000000001</v>
      </c>
    </row>
    <row r="27" spans="1:13" x14ac:dyDescent="0.35">
      <c r="A27" s="7" t="s">
        <v>30</v>
      </c>
      <c r="B27" s="8">
        <v>2170</v>
      </c>
      <c r="C27" s="9">
        <v>780</v>
      </c>
      <c r="D27" s="10">
        <v>0.3594</v>
      </c>
      <c r="E27" s="11">
        <v>639</v>
      </c>
      <c r="F27" s="9">
        <v>213</v>
      </c>
      <c r="G27" s="12">
        <v>0.33329999999999999</v>
      </c>
      <c r="H27" s="8">
        <v>0</v>
      </c>
      <c r="I27" s="9">
        <v>0</v>
      </c>
      <c r="J27" s="10">
        <v>0</v>
      </c>
      <c r="K27" s="11">
        <v>2809</v>
      </c>
      <c r="L27" s="9">
        <v>993</v>
      </c>
      <c r="M27" s="10">
        <v>0.35349999999999998</v>
      </c>
    </row>
    <row r="28" spans="1:13" x14ac:dyDescent="0.35">
      <c r="A28" s="7" t="s">
        <v>31</v>
      </c>
      <c r="B28" s="8">
        <v>23803</v>
      </c>
      <c r="C28" s="9">
        <v>8530</v>
      </c>
      <c r="D28" s="10">
        <v>0.3584</v>
      </c>
      <c r="E28" s="11">
        <v>2923</v>
      </c>
      <c r="F28" s="9">
        <v>799</v>
      </c>
      <c r="G28" s="12">
        <v>0.27329999999999999</v>
      </c>
      <c r="H28" s="8">
        <v>0</v>
      </c>
      <c r="I28" s="9">
        <v>0</v>
      </c>
      <c r="J28" s="10">
        <v>0</v>
      </c>
      <c r="K28" s="11">
        <v>26726</v>
      </c>
      <c r="L28" s="9">
        <v>9329</v>
      </c>
      <c r="M28" s="10">
        <v>0.34910000000000002</v>
      </c>
    </row>
    <row r="29" spans="1:13" x14ac:dyDescent="0.35">
      <c r="A29" s="7" t="s">
        <v>32</v>
      </c>
      <c r="B29" s="8">
        <v>10114</v>
      </c>
      <c r="C29" s="9">
        <v>3179</v>
      </c>
      <c r="D29" s="10">
        <v>0.31430000000000002</v>
      </c>
      <c r="E29" s="11">
        <v>2909</v>
      </c>
      <c r="F29" s="9">
        <v>1117</v>
      </c>
      <c r="G29" s="12">
        <v>0.38400000000000001</v>
      </c>
      <c r="H29" s="8">
        <v>0</v>
      </c>
      <c r="I29" s="9">
        <v>0</v>
      </c>
      <c r="J29" s="10">
        <v>0</v>
      </c>
      <c r="K29" s="11">
        <v>13023</v>
      </c>
      <c r="L29" s="9">
        <v>4296</v>
      </c>
      <c r="M29" s="10">
        <v>0.32990000000000003</v>
      </c>
    </row>
    <row r="30" spans="1:13" x14ac:dyDescent="0.35">
      <c r="A30" s="7" t="s">
        <v>33</v>
      </c>
      <c r="B30" s="8">
        <v>10711</v>
      </c>
      <c r="C30" s="9">
        <v>2585</v>
      </c>
      <c r="D30" s="10">
        <v>0.24129999999999999</v>
      </c>
      <c r="E30" s="11">
        <v>1480</v>
      </c>
      <c r="F30" s="9">
        <v>735</v>
      </c>
      <c r="G30" s="12">
        <v>0.49659999999999999</v>
      </c>
      <c r="H30" s="8">
        <v>0</v>
      </c>
      <c r="I30" s="9">
        <v>0</v>
      </c>
      <c r="J30" s="10">
        <v>0</v>
      </c>
      <c r="K30" s="11">
        <v>12191</v>
      </c>
      <c r="L30" s="9">
        <v>3320</v>
      </c>
      <c r="M30" s="10">
        <v>0.27229999999999999</v>
      </c>
    </row>
    <row r="31" spans="1:13" x14ac:dyDescent="0.35">
      <c r="A31" s="7" t="s">
        <v>34</v>
      </c>
      <c r="B31" s="8">
        <v>5197</v>
      </c>
      <c r="C31" s="9">
        <v>1806</v>
      </c>
      <c r="D31" s="10">
        <v>0.34749999999999998</v>
      </c>
      <c r="E31" s="11">
        <v>1115</v>
      </c>
      <c r="F31" s="9">
        <v>569</v>
      </c>
      <c r="G31" s="12">
        <v>0.51029999999999998</v>
      </c>
      <c r="H31" s="8">
        <v>0</v>
      </c>
      <c r="I31" s="9">
        <v>0</v>
      </c>
      <c r="J31" s="10">
        <v>0</v>
      </c>
      <c r="K31" s="11">
        <v>6312</v>
      </c>
      <c r="L31" s="9">
        <v>2375</v>
      </c>
      <c r="M31" s="10">
        <v>0.37630000000000002</v>
      </c>
    </row>
    <row r="32" spans="1:13" x14ac:dyDescent="0.35">
      <c r="A32" s="7" t="s">
        <v>35</v>
      </c>
      <c r="B32" s="8">
        <v>349</v>
      </c>
      <c r="C32" s="9">
        <v>75</v>
      </c>
      <c r="D32" s="10">
        <v>0.21490000000000001</v>
      </c>
      <c r="E32" s="11">
        <v>70</v>
      </c>
      <c r="F32" s="9">
        <v>26</v>
      </c>
      <c r="G32" s="12">
        <v>0.37140000000000001</v>
      </c>
      <c r="H32" s="8">
        <v>0</v>
      </c>
      <c r="I32" s="9">
        <v>0</v>
      </c>
      <c r="J32" s="10">
        <v>0</v>
      </c>
      <c r="K32" s="11">
        <v>419</v>
      </c>
      <c r="L32" s="9">
        <v>101</v>
      </c>
      <c r="M32" s="10">
        <v>0.24110000000000001</v>
      </c>
    </row>
    <row r="33" spans="1:13" x14ac:dyDescent="0.35">
      <c r="A33" s="7" t="s">
        <v>36</v>
      </c>
      <c r="B33" s="8">
        <v>12278</v>
      </c>
      <c r="C33" s="9">
        <v>3933</v>
      </c>
      <c r="D33" s="10">
        <v>0.32029999999999997</v>
      </c>
      <c r="E33" s="11">
        <v>1110</v>
      </c>
      <c r="F33" s="9">
        <v>529</v>
      </c>
      <c r="G33" s="12">
        <v>0.47660000000000002</v>
      </c>
      <c r="H33" s="8">
        <v>2</v>
      </c>
      <c r="I33" s="9">
        <v>1</v>
      </c>
      <c r="J33" s="10">
        <v>0.5</v>
      </c>
      <c r="K33" s="11">
        <v>13390</v>
      </c>
      <c r="L33" s="9">
        <v>4463</v>
      </c>
      <c r="M33" s="10">
        <v>0.33329999999999999</v>
      </c>
    </row>
    <row r="34" spans="1:13" x14ac:dyDescent="0.35">
      <c r="A34" s="7" t="s">
        <v>37</v>
      </c>
      <c r="B34" s="8">
        <v>1956</v>
      </c>
      <c r="C34" s="9">
        <v>406</v>
      </c>
      <c r="D34" s="10">
        <v>0.20760000000000001</v>
      </c>
      <c r="E34" s="11">
        <v>141</v>
      </c>
      <c r="F34" s="9">
        <v>38</v>
      </c>
      <c r="G34" s="12">
        <v>0.26950000000000002</v>
      </c>
      <c r="H34" s="8">
        <v>0</v>
      </c>
      <c r="I34" s="9">
        <v>0</v>
      </c>
      <c r="J34" s="10">
        <v>0</v>
      </c>
      <c r="K34" s="11">
        <v>2097</v>
      </c>
      <c r="L34" s="9">
        <v>444</v>
      </c>
      <c r="M34" s="10">
        <v>0.2117</v>
      </c>
    </row>
    <row r="35" spans="1:13" x14ac:dyDescent="0.35">
      <c r="A35" s="7" t="s">
        <v>38</v>
      </c>
      <c r="B35" s="8">
        <v>2557</v>
      </c>
      <c r="C35" s="9">
        <v>432</v>
      </c>
      <c r="D35" s="10">
        <v>0.16889999999999999</v>
      </c>
      <c r="E35" s="11">
        <v>718</v>
      </c>
      <c r="F35" s="9">
        <v>252</v>
      </c>
      <c r="G35" s="12">
        <v>0.35099999999999998</v>
      </c>
      <c r="H35" s="8">
        <v>0</v>
      </c>
      <c r="I35" s="9">
        <v>0</v>
      </c>
      <c r="J35" s="10">
        <v>0</v>
      </c>
      <c r="K35" s="11">
        <v>3275</v>
      </c>
      <c r="L35" s="9">
        <v>684</v>
      </c>
      <c r="M35" s="10">
        <v>0.2089</v>
      </c>
    </row>
    <row r="36" spans="1:13" x14ac:dyDescent="0.35">
      <c r="A36" s="7" t="s">
        <v>39</v>
      </c>
      <c r="B36" s="8">
        <v>1634</v>
      </c>
      <c r="C36" s="9">
        <v>539</v>
      </c>
      <c r="D36" s="10">
        <v>0.32990000000000003</v>
      </c>
      <c r="E36" s="11">
        <v>206</v>
      </c>
      <c r="F36" s="9">
        <v>58</v>
      </c>
      <c r="G36" s="12">
        <v>0.28160000000000002</v>
      </c>
      <c r="H36" s="8">
        <v>0</v>
      </c>
      <c r="I36" s="9">
        <v>0</v>
      </c>
      <c r="J36" s="10">
        <v>0</v>
      </c>
      <c r="K36" s="11">
        <v>1840</v>
      </c>
      <c r="L36" s="9">
        <v>597</v>
      </c>
      <c r="M36" s="10">
        <v>0.32450000000000001</v>
      </c>
    </row>
    <row r="37" spans="1:13" x14ac:dyDescent="0.35">
      <c r="A37" s="7" t="s">
        <v>40</v>
      </c>
      <c r="B37" s="8">
        <v>24460</v>
      </c>
      <c r="C37" s="9">
        <v>4779</v>
      </c>
      <c r="D37" s="10">
        <v>0.19539999999999999</v>
      </c>
      <c r="E37" s="11">
        <v>2255</v>
      </c>
      <c r="F37" s="9">
        <v>688</v>
      </c>
      <c r="G37" s="12">
        <v>0.30509999999999998</v>
      </c>
      <c r="H37" s="8">
        <v>4</v>
      </c>
      <c r="I37" s="9">
        <v>4</v>
      </c>
      <c r="J37" s="10">
        <v>1</v>
      </c>
      <c r="K37" s="11">
        <v>26719</v>
      </c>
      <c r="L37" s="9">
        <v>5471</v>
      </c>
      <c r="M37" s="10">
        <v>0.20480000000000001</v>
      </c>
    </row>
    <row r="38" spans="1:13" x14ac:dyDescent="0.35">
      <c r="A38" s="7" t="s">
        <v>41</v>
      </c>
      <c r="B38" s="8">
        <v>2867</v>
      </c>
      <c r="C38" s="9">
        <v>603</v>
      </c>
      <c r="D38" s="10">
        <v>0.21029999999999999</v>
      </c>
      <c r="E38" s="11">
        <v>1805</v>
      </c>
      <c r="F38" s="9">
        <v>675</v>
      </c>
      <c r="G38" s="12">
        <v>0.374</v>
      </c>
      <c r="H38" s="8">
        <v>0</v>
      </c>
      <c r="I38" s="9">
        <v>0</v>
      </c>
      <c r="J38" s="10">
        <v>0</v>
      </c>
      <c r="K38" s="11">
        <v>4672</v>
      </c>
      <c r="L38" s="9">
        <v>1278</v>
      </c>
      <c r="M38" s="10">
        <v>0.27350000000000002</v>
      </c>
    </row>
    <row r="39" spans="1:13" x14ac:dyDescent="0.35">
      <c r="A39" s="7" t="s">
        <v>42</v>
      </c>
      <c r="B39" s="8">
        <v>6577</v>
      </c>
      <c r="C39" s="9">
        <v>1069</v>
      </c>
      <c r="D39" s="10">
        <v>0.16250000000000001</v>
      </c>
      <c r="E39" s="11">
        <v>911</v>
      </c>
      <c r="F39" s="9">
        <v>253</v>
      </c>
      <c r="G39" s="12">
        <v>0.2777</v>
      </c>
      <c r="H39" s="8">
        <v>0</v>
      </c>
      <c r="I39" s="9">
        <v>0</v>
      </c>
      <c r="J39" s="10">
        <v>0</v>
      </c>
      <c r="K39" s="11">
        <v>7488</v>
      </c>
      <c r="L39" s="9">
        <v>1322</v>
      </c>
      <c r="M39" s="10">
        <v>0.17649999999999999</v>
      </c>
    </row>
    <row r="40" spans="1:13" x14ac:dyDescent="0.35">
      <c r="A40" s="7" t="s">
        <v>43</v>
      </c>
      <c r="B40" s="8">
        <v>18590</v>
      </c>
      <c r="C40" s="9">
        <v>4876</v>
      </c>
      <c r="D40" s="10">
        <v>0.26229999999999998</v>
      </c>
      <c r="E40" s="11">
        <v>5552</v>
      </c>
      <c r="F40" s="9">
        <v>741</v>
      </c>
      <c r="G40" s="12">
        <v>0.13350000000000001</v>
      </c>
      <c r="H40" s="8">
        <v>0</v>
      </c>
      <c r="I40" s="9">
        <v>0</v>
      </c>
      <c r="J40" s="10">
        <v>0</v>
      </c>
      <c r="K40" s="11">
        <v>24142</v>
      </c>
      <c r="L40" s="9">
        <v>5617</v>
      </c>
      <c r="M40" s="10">
        <v>0.23269999999999999</v>
      </c>
    </row>
    <row r="41" spans="1:13" x14ac:dyDescent="0.35">
      <c r="A41" s="7" t="s">
        <v>44</v>
      </c>
      <c r="B41" s="8">
        <v>10831</v>
      </c>
      <c r="C41" s="9">
        <v>3344</v>
      </c>
      <c r="D41" s="10">
        <v>0.30869999999999997</v>
      </c>
      <c r="E41" s="11">
        <v>2762</v>
      </c>
      <c r="F41" s="9">
        <v>973</v>
      </c>
      <c r="G41" s="12">
        <v>0.3523</v>
      </c>
      <c r="H41" s="8">
        <v>0</v>
      </c>
      <c r="I41" s="9">
        <v>0</v>
      </c>
      <c r="J41" s="10">
        <v>0</v>
      </c>
      <c r="K41" s="11">
        <v>13593</v>
      </c>
      <c r="L41" s="9">
        <v>4317</v>
      </c>
      <c r="M41" s="10">
        <v>0.31759999999999999</v>
      </c>
    </row>
    <row r="42" spans="1:13" x14ac:dyDescent="0.35">
      <c r="A42" s="7" t="s">
        <v>45</v>
      </c>
      <c r="B42" s="8">
        <v>7324</v>
      </c>
      <c r="C42" s="9">
        <v>1307</v>
      </c>
      <c r="D42" s="10">
        <v>0.17849999999999999</v>
      </c>
      <c r="E42" s="11">
        <v>1017</v>
      </c>
      <c r="F42" s="9">
        <v>429</v>
      </c>
      <c r="G42" s="12">
        <v>0.42180000000000001</v>
      </c>
      <c r="H42" s="8">
        <v>0</v>
      </c>
      <c r="I42" s="9">
        <v>0</v>
      </c>
      <c r="J42" s="10">
        <v>0</v>
      </c>
      <c r="K42" s="11">
        <v>8341</v>
      </c>
      <c r="L42" s="9">
        <v>1736</v>
      </c>
      <c r="M42" s="10">
        <v>0.20810000000000001</v>
      </c>
    </row>
    <row r="43" spans="1:13" x14ac:dyDescent="0.35">
      <c r="A43" s="7" t="s">
        <v>46</v>
      </c>
      <c r="B43" s="8">
        <v>7969</v>
      </c>
      <c r="C43" s="9">
        <v>3218</v>
      </c>
      <c r="D43" s="10">
        <v>0.40379999999999999</v>
      </c>
      <c r="E43" s="11">
        <v>420</v>
      </c>
      <c r="F43" s="9">
        <v>151</v>
      </c>
      <c r="G43" s="12">
        <v>0.35949999999999999</v>
      </c>
      <c r="H43" s="8">
        <v>0</v>
      </c>
      <c r="I43" s="9">
        <v>0</v>
      </c>
      <c r="J43" s="10">
        <v>0</v>
      </c>
      <c r="K43" s="11">
        <v>8389</v>
      </c>
      <c r="L43" s="9">
        <v>3369</v>
      </c>
      <c r="M43" s="10">
        <v>0.40160000000000001</v>
      </c>
    </row>
    <row r="44" spans="1:13" x14ac:dyDescent="0.35">
      <c r="A44" s="7" t="s">
        <v>47</v>
      </c>
      <c r="B44" s="8">
        <v>41215</v>
      </c>
      <c r="C44" s="9">
        <v>13716</v>
      </c>
      <c r="D44" s="10">
        <v>0.33279999999999998</v>
      </c>
      <c r="E44" s="11">
        <v>11371</v>
      </c>
      <c r="F44" s="9">
        <v>3519</v>
      </c>
      <c r="G44" s="12">
        <v>0.3095</v>
      </c>
      <c r="H44" s="8">
        <v>0</v>
      </c>
      <c r="I44" s="9">
        <v>0</v>
      </c>
      <c r="J44" s="10">
        <v>0</v>
      </c>
      <c r="K44" s="11">
        <v>52586</v>
      </c>
      <c r="L44" s="9">
        <v>17235</v>
      </c>
      <c r="M44" s="10">
        <v>0.32769999999999999</v>
      </c>
    </row>
    <row r="45" spans="1:13" x14ac:dyDescent="0.35">
      <c r="A45" s="7" t="s">
        <v>48</v>
      </c>
      <c r="B45" s="8">
        <v>1401</v>
      </c>
      <c r="C45" s="9">
        <v>479</v>
      </c>
      <c r="D45" s="10">
        <v>0.34189999999999998</v>
      </c>
      <c r="E45" s="11">
        <v>169</v>
      </c>
      <c r="F45" s="9">
        <v>54</v>
      </c>
      <c r="G45" s="12">
        <v>0.31950000000000001</v>
      </c>
      <c r="H45" s="8">
        <v>0</v>
      </c>
      <c r="I45" s="9">
        <v>0</v>
      </c>
      <c r="J45" s="10">
        <v>0</v>
      </c>
      <c r="K45" s="11">
        <v>1570</v>
      </c>
      <c r="L45" s="9">
        <v>533</v>
      </c>
      <c r="M45" s="10">
        <v>0.33950000000000002</v>
      </c>
    </row>
    <row r="46" spans="1:13" x14ac:dyDescent="0.35">
      <c r="A46" s="7" t="s">
        <v>49</v>
      </c>
      <c r="B46" s="8">
        <v>2459</v>
      </c>
      <c r="C46" s="9">
        <v>689</v>
      </c>
      <c r="D46" s="10">
        <v>0.2802</v>
      </c>
      <c r="E46" s="11">
        <v>561</v>
      </c>
      <c r="F46" s="9">
        <v>189</v>
      </c>
      <c r="G46" s="12">
        <v>0.33689999999999998</v>
      </c>
      <c r="H46" s="8">
        <v>0</v>
      </c>
      <c r="I46" s="9">
        <v>0</v>
      </c>
      <c r="J46" s="10">
        <v>0</v>
      </c>
      <c r="K46" s="11">
        <v>3020</v>
      </c>
      <c r="L46" s="9">
        <v>878</v>
      </c>
      <c r="M46" s="10">
        <v>0.29070000000000001</v>
      </c>
    </row>
    <row r="47" spans="1:13" x14ac:dyDescent="0.35">
      <c r="A47" s="7" t="s">
        <v>50</v>
      </c>
      <c r="B47" s="8">
        <v>5922</v>
      </c>
      <c r="C47" s="9">
        <v>1505</v>
      </c>
      <c r="D47" s="10">
        <v>0.25409999999999999</v>
      </c>
      <c r="E47" s="11">
        <v>790</v>
      </c>
      <c r="F47" s="9">
        <v>465</v>
      </c>
      <c r="G47" s="12">
        <v>0.58860000000000001</v>
      </c>
      <c r="H47" s="8">
        <v>0</v>
      </c>
      <c r="I47" s="9">
        <v>0</v>
      </c>
      <c r="J47" s="10">
        <v>0</v>
      </c>
      <c r="K47" s="11">
        <v>6712</v>
      </c>
      <c r="L47" s="9">
        <v>1970</v>
      </c>
      <c r="M47" s="10">
        <v>0.29349999999999998</v>
      </c>
    </row>
    <row r="48" spans="1:13" x14ac:dyDescent="0.35">
      <c r="A48" s="7" t="s">
        <v>51</v>
      </c>
      <c r="B48" s="8">
        <v>279</v>
      </c>
      <c r="C48" s="9">
        <v>32</v>
      </c>
      <c r="D48" s="10">
        <v>0.1147</v>
      </c>
      <c r="E48" s="11">
        <v>120</v>
      </c>
      <c r="F48" s="9">
        <v>57</v>
      </c>
      <c r="G48" s="12">
        <v>0.47499999999999998</v>
      </c>
      <c r="H48" s="8">
        <v>0</v>
      </c>
      <c r="I48" s="9">
        <v>0</v>
      </c>
      <c r="J48" s="10">
        <v>0</v>
      </c>
      <c r="K48" s="11">
        <v>399</v>
      </c>
      <c r="L48" s="9">
        <v>89</v>
      </c>
      <c r="M48" s="10">
        <v>0.22309999999999999</v>
      </c>
    </row>
    <row r="49" spans="1:13" x14ac:dyDescent="0.35">
      <c r="A49" s="7" t="s">
        <v>52</v>
      </c>
      <c r="B49" s="8">
        <v>14071</v>
      </c>
      <c r="C49" s="9">
        <v>819</v>
      </c>
      <c r="D49" s="10">
        <v>5.8200000000000002E-2</v>
      </c>
      <c r="E49" s="11">
        <v>4474</v>
      </c>
      <c r="F49" s="9">
        <v>1820</v>
      </c>
      <c r="G49" s="12">
        <v>0.40679999999999999</v>
      </c>
      <c r="H49" s="8">
        <v>0</v>
      </c>
      <c r="I49" s="9">
        <v>0</v>
      </c>
      <c r="J49" s="10">
        <v>0</v>
      </c>
      <c r="K49" s="11">
        <v>18545</v>
      </c>
      <c r="L49" s="9">
        <v>2639</v>
      </c>
      <c r="M49" s="10">
        <v>0.14230000000000001</v>
      </c>
    </row>
    <row r="50" spans="1:13" x14ac:dyDescent="0.35">
      <c r="A50" s="7" t="s">
        <v>53</v>
      </c>
      <c r="B50" s="8">
        <v>76808</v>
      </c>
      <c r="C50" s="9">
        <v>8736</v>
      </c>
      <c r="D50" s="10">
        <v>0.1137</v>
      </c>
      <c r="E50" s="11">
        <v>15893</v>
      </c>
      <c r="F50" s="9">
        <v>5547</v>
      </c>
      <c r="G50" s="12">
        <v>0.34899999999999998</v>
      </c>
      <c r="H50" s="8">
        <v>0</v>
      </c>
      <c r="I50" s="9">
        <v>0</v>
      </c>
      <c r="J50" s="10">
        <v>0</v>
      </c>
      <c r="K50" s="11">
        <v>92701</v>
      </c>
      <c r="L50" s="9">
        <v>14283</v>
      </c>
      <c r="M50" s="10">
        <v>0.15409999999999999</v>
      </c>
    </row>
    <row r="51" spans="1:13" x14ac:dyDescent="0.35">
      <c r="A51" s="7" t="s">
        <v>54</v>
      </c>
      <c r="B51" s="8">
        <v>5611</v>
      </c>
      <c r="C51" s="9">
        <v>1854</v>
      </c>
      <c r="D51" s="10">
        <v>0.33040000000000003</v>
      </c>
      <c r="E51" s="11">
        <v>1229</v>
      </c>
      <c r="F51" s="9">
        <v>233</v>
      </c>
      <c r="G51" s="12">
        <v>0.18959999999999999</v>
      </c>
      <c r="H51" s="8">
        <v>0</v>
      </c>
      <c r="I51" s="9">
        <v>0</v>
      </c>
      <c r="J51" s="10">
        <v>0</v>
      </c>
      <c r="K51" s="11">
        <v>6840</v>
      </c>
      <c r="L51" s="9">
        <v>2087</v>
      </c>
      <c r="M51" s="10">
        <v>0.30509999999999998</v>
      </c>
    </row>
    <row r="52" spans="1:13" x14ac:dyDescent="0.35">
      <c r="A52" s="7" t="s">
        <v>55</v>
      </c>
      <c r="B52" s="8">
        <v>23193</v>
      </c>
      <c r="C52" s="9">
        <v>8540</v>
      </c>
      <c r="D52" s="10">
        <v>0.36820000000000003</v>
      </c>
      <c r="E52" s="11">
        <v>6828</v>
      </c>
      <c r="F52" s="9">
        <v>3127</v>
      </c>
      <c r="G52" s="12">
        <v>0.45800000000000002</v>
      </c>
      <c r="H52" s="8">
        <v>0</v>
      </c>
      <c r="I52" s="9">
        <v>0</v>
      </c>
      <c r="J52" s="10">
        <v>0</v>
      </c>
      <c r="K52" s="11">
        <v>30021</v>
      </c>
      <c r="L52" s="9">
        <v>11667</v>
      </c>
      <c r="M52" s="10">
        <v>0.3886</v>
      </c>
    </row>
    <row r="53" spans="1:13" x14ac:dyDescent="0.35">
      <c r="A53" s="13" t="s">
        <v>56</v>
      </c>
      <c r="B53" s="14"/>
      <c r="C53" s="15"/>
      <c r="D53" s="16"/>
      <c r="E53" s="17"/>
      <c r="F53" s="15"/>
      <c r="G53" s="18"/>
      <c r="H53" s="14"/>
      <c r="I53" s="15"/>
      <c r="J53" s="16"/>
      <c r="K53" s="17"/>
      <c r="L53" s="15"/>
      <c r="M53" s="16"/>
    </row>
    <row r="54" spans="1:13" x14ac:dyDescent="0.35">
      <c r="A54" s="7" t="s">
        <v>57</v>
      </c>
      <c r="B54" s="8">
        <v>437</v>
      </c>
      <c r="C54" s="9">
        <v>71</v>
      </c>
      <c r="D54" s="10">
        <v>0.16250000000000001</v>
      </c>
      <c r="E54" s="11">
        <v>108</v>
      </c>
      <c r="F54" s="9">
        <v>42</v>
      </c>
      <c r="G54" s="12">
        <v>0.38890000000000002</v>
      </c>
      <c r="H54" s="8">
        <v>0</v>
      </c>
      <c r="I54" s="9">
        <v>0</v>
      </c>
      <c r="J54" s="10">
        <v>0</v>
      </c>
      <c r="K54" s="11">
        <v>545</v>
      </c>
      <c r="L54" s="9">
        <v>113</v>
      </c>
      <c r="M54" s="10">
        <v>0.20730000000000001</v>
      </c>
    </row>
    <row r="55" spans="1:13" x14ac:dyDescent="0.35">
      <c r="A55" s="7" t="s">
        <v>58</v>
      </c>
      <c r="B55" s="8">
        <v>23936</v>
      </c>
      <c r="C55" s="9">
        <v>6230</v>
      </c>
      <c r="D55" s="10">
        <v>0.26029999999999998</v>
      </c>
      <c r="E55" s="11">
        <v>3370</v>
      </c>
      <c r="F55" s="9">
        <v>1010</v>
      </c>
      <c r="G55" s="12">
        <v>0.29970000000000002</v>
      </c>
      <c r="H55" s="8">
        <v>0</v>
      </c>
      <c r="I55" s="9">
        <v>0</v>
      </c>
      <c r="J55" s="10">
        <v>0</v>
      </c>
      <c r="K55" s="11">
        <v>27306</v>
      </c>
      <c r="L55" s="9">
        <v>7240</v>
      </c>
      <c r="M55" s="10">
        <v>0.2651</v>
      </c>
    </row>
    <row r="56" spans="1:13" x14ac:dyDescent="0.35">
      <c r="A56" s="7" t="s">
        <v>59</v>
      </c>
      <c r="B56" s="8">
        <v>11578</v>
      </c>
      <c r="C56" s="9">
        <v>2722</v>
      </c>
      <c r="D56" s="10">
        <v>0.2351</v>
      </c>
      <c r="E56" s="11">
        <v>1980</v>
      </c>
      <c r="F56" s="9">
        <v>446</v>
      </c>
      <c r="G56" s="12">
        <v>0.2253</v>
      </c>
      <c r="H56" s="8">
        <v>0</v>
      </c>
      <c r="I56" s="9">
        <v>0</v>
      </c>
      <c r="J56" s="10">
        <v>0</v>
      </c>
      <c r="K56" s="11">
        <v>13558</v>
      </c>
      <c r="L56" s="9">
        <v>3168</v>
      </c>
      <c r="M56" s="10">
        <v>0.23369999999999999</v>
      </c>
    </row>
    <row r="57" spans="1:13" x14ac:dyDescent="0.35">
      <c r="A57" s="7" t="s">
        <v>60</v>
      </c>
      <c r="B57" s="8">
        <v>1430</v>
      </c>
      <c r="C57" s="9">
        <v>590</v>
      </c>
      <c r="D57" s="10">
        <v>0.41260000000000002</v>
      </c>
      <c r="E57" s="11">
        <v>510</v>
      </c>
      <c r="F57" s="9">
        <v>209</v>
      </c>
      <c r="G57" s="12">
        <v>0.4098</v>
      </c>
      <c r="H57" s="8">
        <v>11</v>
      </c>
      <c r="I57" s="9">
        <v>1</v>
      </c>
      <c r="J57" s="10">
        <v>9.0899999999999995E-2</v>
      </c>
      <c r="K57" s="11">
        <v>1951</v>
      </c>
      <c r="L57" s="9">
        <v>800</v>
      </c>
      <c r="M57" s="10">
        <v>0.41</v>
      </c>
    </row>
    <row r="58" spans="1:13" ht="15" thickBot="1" x14ac:dyDescent="0.4">
      <c r="A58" s="19" t="s">
        <v>61</v>
      </c>
      <c r="B58" s="20">
        <v>518</v>
      </c>
      <c r="C58" s="21">
        <v>82</v>
      </c>
      <c r="D58" s="22">
        <v>0.1583</v>
      </c>
      <c r="E58" s="23">
        <v>325</v>
      </c>
      <c r="F58" s="24">
        <v>96</v>
      </c>
      <c r="G58" s="25">
        <v>0.2954</v>
      </c>
      <c r="H58" s="20">
        <v>0</v>
      </c>
      <c r="I58" s="21">
        <v>0</v>
      </c>
      <c r="J58" s="22">
        <v>0</v>
      </c>
      <c r="K58" s="23">
        <v>843</v>
      </c>
      <c r="L58" s="24">
        <v>178</v>
      </c>
      <c r="M58" s="26">
        <v>0.2112</v>
      </c>
    </row>
    <row r="59" spans="1:13" ht="15" thickBot="1" x14ac:dyDescent="0.4">
      <c r="A59" s="27" t="s">
        <v>62</v>
      </c>
      <c r="B59" s="28">
        <f>SUM(B6:B58)</f>
        <v>711130</v>
      </c>
      <c r="C59" s="29">
        <f>SUM(C6:C58)</f>
        <v>201990</v>
      </c>
      <c r="D59" s="30">
        <f>C59/B59</f>
        <v>0.28404089266378862</v>
      </c>
      <c r="E59" s="29">
        <f>SUM(E6:E58)</f>
        <v>137511</v>
      </c>
      <c r="F59" s="29">
        <f>SUM(F6:F58)</f>
        <v>44958</v>
      </c>
      <c r="G59" s="30">
        <f>F59/E59</f>
        <v>0.32694111743787768</v>
      </c>
      <c r="H59" s="29">
        <f>SUM(H6:H58)</f>
        <v>53</v>
      </c>
      <c r="I59" s="29">
        <f>SUM(I6:I58)</f>
        <v>32</v>
      </c>
      <c r="J59" s="30">
        <f>I59/H59</f>
        <v>0.60377358490566035</v>
      </c>
      <c r="K59" s="29">
        <f>SUM(K6:K58)</f>
        <v>848694</v>
      </c>
      <c r="L59" s="31">
        <f>SUM(L6:L58)</f>
        <v>246980</v>
      </c>
      <c r="M59" s="32">
        <f>L59/K59</f>
        <v>0.29101183701074829</v>
      </c>
    </row>
    <row r="60" spans="1:13" x14ac:dyDescent="0.35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1"/>
    </row>
    <row r="61" spans="1:13" x14ac:dyDescent="0.35">
      <c r="A61" s="48" t="s">
        <v>63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0"/>
    </row>
    <row r="62" spans="1:13" x14ac:dyDescent="0.35">
      <c r="A62" s="39" t="s">
        <v>64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1"/>
    </row>
    <row r="63" spans="1:13" x14ac:dyDescent="0.35">
      <c r="A63" s="39" t="s">
        <v>65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1"/>
    </row>
    <row r="64" spans="1:13" x14ac:dyDescent="0.35">
      <c r="A64" s="39" t="s">
        <v>66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1"/>
    </row>
    <row r="65" spans="1:13" x14ac:dyDescent="0.35">
      <c r="A65" s="39" t="s">
        <v>67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1"/>
    </row>
    <row r="66" spans="1:13" x14ac:dyDescent="0.35">
      <c r="A66" s="39" t="s">
        <v>68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1"/>
    </row>
    <row r="67" spans="1:13" x14ac:dyDescent="0.35">
      <c r="A67" s="39" t="s">
        <v>69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1"/>
    </row>
    <row r="68" spans="1:13" x14ac:dyDescent="0.35">
      <c r="A68" s="39" t="s">
        <v>70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1"/>
    </row>
    <row r="69" spans="1:13" x14ac:dyDescent="0.35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1"/>
    </row>
    <row r="70" spans="1:13" x14ac:dyDescent="0.35">
      <c r="A70" s="39" t="s">
        <v>71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1"/>
    </row>
    <row r="71" spans="1:13" x14ac:dyDescent="0.35">
      <c r="A71" s="39" t="s">
        <v>72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1"/>
    </row>
    <row r="72" spans="1:13" x14ac:dyDescent="0.35">
      <c r="A72" s="3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1"/>
    </row>
    <row r="73" spans="1:13" x14ac:dyDescent="0.35">
      <c r="A73" s="39" t="s">
        <v>73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1"/>
    </row>
    <row r="74" spans="1:13" x14ac:dyDescent="0.35">
      <c r="A74" s="3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1"/>
    </row>
    <row r="75" spans="1:13" x14ac:dyDescent="0.35">
      <c r="A75" s="33" t="s">
        <v>75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5"/>
    </row>
    <row r="76" spans="1:13" ht="15" thickBot="1" x14ac:dyDescent="0.4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D5F8A4-49D3-41EB-9C9C-FE4DB5D3FA54}"/>
</file>

<file path=customXml/itemProps2.xml><?xml version="1.0" encoding="utf-8"?>
<ds:datastoreItem xmlns:ds="http://schemas.openxmlformats.org/officeDocument/2006/customXml" ds:itemID="{D0D75C1A-5E31-45FC-BECB-5F7DD032ECE4}"/>
</file>

<file path=customXml/itemProps3.xml><?xml version="1.0" encoding="utf-8"?>
<ds:datastoreItem xmlns:ds="http://schemas.openxmlformats.org/officeDocument/2006/customXml" ds:itemID="{D391B131-7D2A-4FC5-BB7C-883E27A0F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25 LAA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2024-04-30T14:57:48Z</dcterms:created>
  <dcterms:modified xsi:type="dcterms:W3CDTF">2025-04-22T17:45:40Z</dcterms:modified>
</cp:coreProperties>
</file>