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59" i="1" l="1"/>
  <c r="M59" i="1" s="1"/>
  <c r="K59" i="1"/>
  <c r="I59" i="1"/>
  <c r="H59" i="1"/>
  <c r="F59" i="1"/>
  <c r="G59" i="1" s="1"/>
  <c r="E59" i="1"/>
  <c r="C59" i="1"/>
  <c r="B59" i="1"/>
  <c r="D59" i="1" l="1"/>
  <c r="J59" i="1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<sst xmlns="http://schemas.openxmlformats.org/spreadsheetml/2006/main" count="85" uniqueCount="76">
  <si>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</si>
  <si>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</si>
  <si>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</si>
  <si>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</si>
  <si>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</si>
  <si>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</si>
  <si>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</si>
  <si>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</si>
  <si>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</si>
  <si>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</si>
  <si>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</si>
  <si>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</si>
  <si>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</si>
  <si>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</si>
  <si>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</si>
  <si>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</si>
  <si>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</si>
  <si>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</si>
  <si>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</si>
  <si>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</si>
  <si>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</si>
  <si>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</si>
  <si>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</si>
  <si>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</si>
  <si>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</si>
  <si>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</si>
  <si>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</si>
  <si>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</si>
  <si>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</si>
  <si>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</si>
  <si>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</si>
  <si>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</si>
  <si>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</si>
  <si>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</si>
  <si>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</si>
  <si>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</si>
  <si>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</si>
  <si>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</si>
  <si>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</si>
  <si>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r>
      <t>NH</t>
    </r>
    <r>
      <rPr>
        <b/>
        <sz val="14"/>
        <rFont val="Arial"/>
        <family val="2"/>
      </rPr>
      <t>*</t>
    </r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</si>
  <si>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</si>
  <si>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</si>
  <si>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</si>
  <si>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</si>
  <si>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</si>
  <si>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</si>
  <si>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</si>
  <si>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</si>
  <si>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</si>
  <si>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</si>
  <si>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</si>
  <si>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</si>
  <si>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</si>
  <si>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</si>
  <si>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</si>
  <si>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</si>
  <si>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</si>
  <si>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</si>
  <si>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</si>
  <si>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</si>
  <si>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</si>
  <si>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</si>
  <si>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</si>
  <si>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r>
      <rPr>
        <b/>
        <sz val="14"/>
        <rFont val="Arial"/>
        <family val="2"/>
      </rPr>
      <t>*</t>
    </r>
    <r>
      <rPr>
        <sz val="11"/>
        <rFont val="Arial"/>
        <family val="2"/>
      </rPr>
      <t xml:space="preserve"> NH was missing December 2015 data</t>
    </r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</si>
  <si>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</si>
  <si>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</si>
  <si>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</si>
  <si>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</si>
  <si>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</si>
  <si>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</si>
  <si>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</si>
  <si>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</si>
  <si>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</si>
  <si>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</si>
  <si>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</si>
  <si>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October 2015 to September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</si>
</sst>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2" tint="-0.499984740745262"/>
        <bgColor indexed="65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0" xfId="0" applyFont="1" applyFill="1" applyBorder="1"/>
    <xf numFmtId="3" fontId="0" fillId="0" borderId="7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3" fillId="0" borderId="11" xfId="0" applyFont="1" applyFill="1" applyBorder="1"/>
    <xf numFmtId="0" fontId="1" fillId="5" borderId="12" xfId="0" applyFont="1" applyFill="1" applyBorder="1"/>
    <xf numFmtId="3" fontId="1" fillId="5" borderId="13" xfId="0" applyNumberFormat="1" applyFont="1" applyFill="1" applyBorder="1"/>
    <xf numFmtId="164" fontId="1" fillId="5" borderId="13" xfId="0" applyNumberFormat="1" applyFon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9" xfId="0" applyFont="1" applyFill="1" applyBorder="1"/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3" fontId="0" fillId="0" borderId="20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0" fontId="2" fillId="3" borderId="2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4" fontId="2" fillId="3" borderId="23" xfId="0" applyNumberFormat="1" applyFont="1" applyFill="1" applyBorder="1" applyAlignment="1">
      <alignment horizontal="center" vertical="center" wrapText="1"/>
    </xf>
    <xf numFmtId="164" fontId="2" fillId="3" borderId="24" xfId="0" applyNumberFormat="1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activeCell="E14" sqref="E14"/>
    </sheetView>
  </sheetViews>
  <sheetFormatPr defaultRowHeight="15" x14ac:dyDescent="0.25"/>
  <cols>
    <col min="2" max="3" width="10.7109375" customWidth="1"/>
    <col min="5" max="5" width="10.7109375" customWidth="1"/>
    <col min="6" max="6" width="10.28515625" customWidth="1"/>
    <col min="8" max="8" width="11.85546875" customWidth="1"/>
    <col min="9" max="9" width="11.28515625" customWidth="1"/>
    <col min="11" max="11" width="11.28515625" customWidth="1"/>
    <col min="12" max="12" width="11.140625" customWidth="1"/>
  </cols>
  <sheetData>
    <row r="1" spans="1:13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ht="15.75" thickBot="1" x14ac:dyDescent="0.3">
      <c r="A2" s="16" t="s">
        <v>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3" ht="15.75" thickBot="1" x14ac:dyDescent="0.3">
      <c r="A3" s="38" t="s">
        <v>1</v>
      </c>
      <c r="B3" s="19" t="s">
        <v>2</v>
      </c>
      <c r="C3" s="20"/>
      <c r="D3" s="21"/>
      <c r="E3" s="19" t="s">
        <v>3</v>
      </c>
      <c r="F3" s="20"/>
      <c r="G3" s="21"/>
      <c r="H3" s="19" t="s">
        <v>4</v>
      </c>
      <c r="I3" s="20"/>
      <c r="J3" s="21"/>
      <c r="K3" s="20" t="s">
        <v>5</v>
      </c>
      <c r="L3" s="20"/>
      <c r="M3" s="21"/>
    </row>
    <row r="4" spans="1:13" x14ac:dyDescent="0.25">
      <c r="A4" s="39"/>
      <c r="B4" s="44" t="s">
        <v>6</v>
      </c>
      <c r="C4" s="48" t="s">
        <v>7</v>
      </c>
      <c r="D4" s="46" t="s">
        <v>8</v>
      </c>
      <c r="E4" s="44" t="s">
        <v>6</v>
      </c>
      <c r="F4" s="48" t="s">
        <v>7</v>
      </c>
      <c r="G4" s="46" t="s">
        <v>8</v>
      </c>
      <c r="H4" s="44" t="s">
        <v>6</v>
      </c>
      <c r="I4" s="48" t="s">
        <v>7</v>
      </c>
      <c r="J4" s="46" t="s">
        <v>8</v>
      </c>
      <c r="K4" s="44" t="s">
        <v>6</v>
      </c>
      <c r="L4" s="48" t="s">
        <v>7</v>
      </c>
      <c r="M4" s="46" t="s">
        <v>8</v>
      </c>
    </row>
    <row r="5" spans="1:13" ht="15.75" thickBot="1" x14ac:dyDescent="0.3">
      <c r="A5" s="40"/>
      <c r="B5" s="45"/>
      <c r="C5" s="49"/>
      <c r="D5" s="47"/>
      <c r="E5" s="45"/>
      <c r="F5" s="49"/>
      <c r="G5" s="47"/>
      <c r="H5" s="45"/>
      <c r="I5" s="49"/>
      <c r="J5" s="47"/>
      <c r="K5" s="45"/>
      <c r="L5" s="49"/>
      <c r="M5" s="47"/>
    </row>
    <row r="6" spans="1:13" x14ac:dyDescent="0.25">
      <c r="A6" s="37" t="s">
        <v>9</v>
      </c>
      <c r="B6" s="41">
        <v>1556</v>
      </c>
      <c r="C6" s="41">
        <v>543</v>
      </c>
      <c r="D6" s="42">
        <v>0.34899999999999998</v>
      </c>
      <c r="E6" s="41">
        <v>122</v>
      </c>
      <c r="F6" s="41">
        <v>45</v>
      </c>
      <c r="G6" s="42">
        <v>0.36890000000000001</v>
      </c>
      <c r="H6" s="41">
        <v>0</v>
      </c>
      <c r="I6" s="41">
        <v>0</v>
      </c>
      <c r="J6" s="42">
        <v>0</v>
      </c>
      <c r="K6" s="41">
        <v>1678</v>
      </c>
      <c r="L6" s="41">
        <v>588</v>
      </c>
      <c r="M6" s="43">
        <v>0.35039999999999999</v>
      </c>
    </row>
    <row r="7" spans="1:13" x14ac:dyDescent="0.25">
      <c r="A7" s="1" t="s">
        <v>10</v>
      </c>
      <c r="B7" s="2">
        <v>8391</v>
      </c>
      <c r="C7" s="2">
        <v>1999</v>
      </c>
      <c r="D7" s="3">
        <v>0.2382</v>
      </c>
      <c r="E7" s="2">
        <v>3731</v>
      </c>
      <c r="F7" s="2">
        <v>1514</v>
      </c>
      <c r="G7" s="3">
        <v>0.40579999999999999</v>
      </c>
      <c r="H7" s="2">
        <v>0</v>
      </c>
      <c r="I7" s="2">
        <v>0</v>
      </c>
      <c r="J7" s="3">
        <v>0</v>
      </c>
      <c r="K7" s="2">
        <v>12122</v>
      </c>
      <c r="L7" s="2">
        <v>3513</v>
      </c>
      <c r="M7" s="4">
        <v>0.2898</v>
      </c>
    </row>
    <row r="8" spans="1:13" x14ac:dyDescent="0.25">
      <c r="A8" s="1" t="s">
        <v>11</v>
      </c>
      <c r="B8" s="2">
        <v>9608</v>
      </c>
      <c r="C8" s="2">
        <v>1239</v>
      </c>
      <c r="D8" s="3">
        <v>0.129</v>
      </c>
      <c r="E8" s="2">
        <v>1468</v>
      </c>
      <c r="F8" s="2">
        <v>795</v>
      </c>
      <c r="G8" s="3">
        <v>0.54159999999999997</v>
      </c>
      <c r="H8" s="2">
        <v>0</v>
      </c>
      <c r="I8" s="2">
        <v>0</v>
      </c>
      <c r="J8" s="3">
        <v>0</v>
      </c>
      <c r="K8" s="2">
        <v>11076</v>
      </c>
      <c r="L8" s="2">
        <v>2034</v>
      </c>
      <c r="M8" s="4">
        <v>0.18360000000000001</v>
      </c>
    </row>
    <row r="9" spans="1:13" x14ac:dyDescent="0.25">
      <c r="A9" s="1" t="s">
        <v>12</v>
      </c>
      <c r="B9" s="2">
        <v>17743</v>
      </c>
      <c r="C9" s="2">
        <v>5287</v>
      </c>
      <c r="D9" s="3">
        <v>0.29799999999999999</v>
      </c>
      <c r="E9" s="2">
        <v>5932</v>
      </c>
      <c r="F9" s="2">
        <v>2874</v>
      </c>
      <c r="G9" s="3">
        <v>0.48449999999999999</v>
      </c>
      <c r="H9" s="2">
        <v>0</v>
      </c>
      <c r="I9" s="2">
        <v>0</v>
      </c>
      <c r="J9" s="3">
        <v>0</v>
      </c>
      <c r="K9" s="2">
        <v>23675</v>
      </c>
      <c r="L9" s="2">
        <v>8161</v>
      </c>
      <c r="M9" s="4">
        <v>0.34470000000000001</v>
      </c>
    </row>
    <row r="10" spans="1:13" x14ac:dyDescent="0.25">
      <c r="A10" s="1" t="s">
        <v>13</v>
      </c>
      <c r="B10" s="2">
        <v>172141</v>
      </c>
      <c r="C10" s="2">
        <v>82685</v>
      </c>
      <c r="D10" s="3">
        <v>0.4803</v>
      </c>
      <c r="E10" s="2">
        <v>21096</v>
      </c>
      <c r="F10" s="2">
        <v>6977</v>
      </c>
      <c r="G10" s="3">
        <v>0.33069999999999999</v>
      </c>
      <c r="H10" s="2">
        <v>0</v>
      </c>
      <c r="I10" s="2">
        <v>0</v>
      </c>
      <c r="J10" s="3">
        <v>0</v>
      </c>
      <c r="K10" s="2">
        <v>193237</v>
      </c>
      <c r="L10" s="2">
        <v>89662</v>
      </c>
      <c r="M10" s="4">
        <v>0.46400000000000002</v>
      </c>
    </row>
    <row r="11" spans="1:13" x14ac:dyDescent="0.25">
      <c r="A11" s="1" t="s">
        <v>14</v>
      </c>
      <c r="B11" s="2">
        <v>10755</v>
      </c>
      <c r="C11" s="2">
        <v>3960</v>
      </c>
      <c r="D11" s="3">
        <v>0.36820000000000003</v>
      </c>
      <c r="E11" s="2">
        <v>7107</v>
      </c>
      <c r="F11" s="2">
        <v>3614</v>
      </c>
      <c r="G11" s="3">
        <v>0.50849999999999995</v>
      </c>
      <c r="H11" s="2">
        <v>0</v>
      </c>
      <c r="I11" s="2">
        <v>0</v>
      </c>
      <c r="J11" s="3">
        <v>0</v>
      </c>
      <c r="K11" s="2">
        <v>17862</v>
      </c>
      <c r="L11" s="2">
        <v>7574</v>
      </c>
      <c r="M11" s="4">
        <v>0.42399999999999999</v>
      </c>
    </row>
    <row r="12" spans="1:13" x14ac:dyDescent="0.25">
      <c r="A12" s="1" t="s">
        <v>15</v>
      </c>
      <c r="B12" s="2">
        <v>6328</v>
      </c>
      <c r="C12" s="2">
        <v>1684</v>
      </c>
      <c r="D12" s="3">
        <v>0.2661</v>
      </c>
      <c r="E12" s="2">
        <v>7527</v>
      </c>
      <c r="F12" s="2">
        <v>1813</v>
      </c>
      <c r="G12" s="3">
        <v>0.2409</v>
      </c>
      <c r="H12" s="2">
        <v>0</v>
      </c>
      <c r="I12" s="2">
        <v>0</v>
      </c>
      <c r="J12" s="3">
        <v>0</v>
      </c>
      <c r="K12" s="2">
        <v>13855</v>
      </c>
      <c r="L12" s="2">
        <v>3497</v>
      </c>
      <c r="M12" s="4">
        <v>0.25240000000000001</v>
      </c>
    </row>
    <row r="13" spans="1:13" x14ac:dyDescent="0.25">
      <c r="A13" s="1" t="s">
        <v>16</v>
      </c>
      <c r="B13" s="2">
        <v>1449</v>
      </c>
      <c r="C13" s="2">
        <v>749</v>
      </c>
      <c r="D13" s="3">
        <v>0.51690000000000003</v>
      </c>
      <c r="E13" s="2">
        <v>706</v>
      </c>
      <c r="F13" s="2">
        <v>183</v>
      </c>
      <c r="G13" s="3">
        <v>0.25919999999999999</v>
      </c>
      <c r="H13" s="2">
        <v>0</v>
      </c>
      <c r="I13" s="2">
        <v>0</v>
      </c>
      <c r="J13" s="3">
        <v>0</v>
      </c>
      <c r="K13" s="2">
        <v>2155</v>
      </c>
      <c r="L13" s="2">
        <v>932</v>
      </c>
      <c r="M13" s="4">
        <v>0.4325</v>
      </c>
    </row>
    <row r="14" spans="1:13" x14ac:dyDescent="0.25">
      <c r="A14" s="1" t="s">
        <v>17</v>
      </c>
      <c r="B14" s="2">
        <v>2714</v>
      </c>
      <c r="C14" s="2">
        <v>563</v>
      </c>
      <c r="D14" s="3">
        <v>0.2074</v>
      </c>
      <c r="E14" s="2">
        <v>605</v>
      </c>
      <c r="F14" s="2">
        <v>401</v>
      </c>
      <c r="G14" s="3">
        <v>0.66279999999999994</v>
      </c>
      <c r="H14" s="2">
        <v>165</v>
      </c>
      <c r="I14" s="2">
        <v>135</v>
      </c>
      <c r="J14" s="3">
        <v>0.81820000000000004</v>
      </c>
      <c r="K14" s="2">
        <v>3484</v>
      </c>
      <c r="L14" s="2">
        <v>1099</v>
      </c>
      <c r="M14" s="4">
        <v>0.31540000000000001</v>
      </c>
    </row>
    <row r="15" spans="1:13" x14ac:dyDescent="0.25">
      <c r="A15" s="1" t="s">
        <v>18</v>
      </c>
      <c r="B15" s="2">
        <v>51980</v>
      </c>
      <c r="C15" s="2">
        <v>23989</v>
      </c>
      <c r="D15" s="3">
        <v>0.46150000000000002</v>
      </c>
      <c r="E15" s="2">
        <v>20407</v>
      </c>
      <c r="F15" s="2">
        <v>8304</v>
      </c>
      <c r="G15" s="3">
        <v>0.40689999999999998</v>
      </c>
      <c r="H15" s="2">
        <v>0</v>
      </c>
      <c r="I15" s="2">
        <v>0</v>
      </c>
      <c r="J15" s="3">
        <v>0</v>
      </c>
      <c r="K15" s="2">
        <v>72387</v>
      </c>
      <c r="L15" s="2">
        <v>32293</v>
      </c>
      <c r="M15" s="4">
        <v>0.4461</v>
      </c>
    </row>
    <row r="16" spans="1:13" x14ac:dyDescent="0.25">
      <c r="A16" s="1" t="s">
        <v>19</v>
      </c>
      <c r="B16" s="2">
        <v>24470</v>
      </c>
      <c r="C16" s="2">
        <v>6009</v>
      </c>
      <c r="D16" s="3">
        <v>0.24560000000000001</v>
      </c>
      <c r="E16" s="2">
        <v>6739</v>
      </c>
      <c r="F16" s="2">
        <v>3230</v>
      </c>
      <c r="G16" s="3">
        <v>0.4793</v>
      </c>
      <c r="H16" s="2">
        <v>0</v>
      </c>
      <c r="I16" s="2">
        <v>0</v>
      </c>
      <c r="J16" s="3">
        <v>0</v>
      </c>
      <c r="K16" s="2">
        <v>31209</v>
      </c>
      <c r="L16" s="2">
        <v>9239</v>
      </c>
      <c r="M16" s="4">
        <v>0.29599999999999999</v>
      </c>
    </row>
    <row r="17" spans="1:13" x14ac:dyDescent="0.25">
      <c r="A17" s="1" t="s">
        <v>20</v>
      </c>
      <c r="B17" s="2">
        <v>3685</v>
      </c>
      <c r="C17" s="2">
        <v>814</v>
      </c>
      <c r="D17" s="3">
        <v>0.22090000000000001</v>
      </c>
      <c r="E17" s="2">
        <v>412</v>
      </c>
      <c r="F17" s="2">
        <v>145</v>
      </c>
      <c r="G17" s="3">
        <v>0.35189999999999999</v>
      </c>
      <c r="H17" s="2">
        <v>0</v>
      </c>
      <c r="I17" s="2">
        <v>0</v>
      </c>
      <c r="J17" s="3">
        <v>0</v>
      </c>
      <c r="K17" s="2">
        <v>4097</v>
      </c>
      <c r="L17" s="2">
        <v>959</v>
      </c>
      <c r="M17" s="4">
        <v>0.2341</v>
      </c>
    </row>
    <row r="18" spans="1:13" x14ac:dyDescent="0.25">
      <c r="A18" s="1" t="s">
        <v>21</v>
      </c>
      <c r="B18" s="2">
        <v>10277</v>
      </c>
      <c r="C18" s="2">
        <v>3292</v>
      </c>
      <c r="D18" s="3">
        <v>0.32029999999999997</v>
      </c>
      <c r="E18" s="2">
        <v>3643</v>
      </c>
      <c r="F18" s="2">
        <v>1385</v>
      </c>
      <c r="G18" s="3">
        <v>0.38019999999999998</v>
      </c>
      <c r="H18" s="2">
        <v>1</v>
      </c>
      <c r="I18" s="2">
        <v>1</v>
      </c>
      <c r="J18" s="3">
        <v>1</v>
      </c>
      <c r="K18" s="2">
        <v>13921</v>
      </c>
      <c r="L18" s="2">
        <v>4678</v>
      </c>
      <c r="M18" s="4">
        <v>0.33600000000000002</v>
      </c>
    </row>
    <row r="19" spans="1:13" x14ac:dyDescent="0.25">
      <c r="A19" s="1" t="s">
        <v>22</v>
      </c>
      <c r="B19" s="2">
        <v>2587</v>
      </c>
      <c r="C19" s="2">
        <v>678</v>
      </c>
      <c r="D19" s="3">
        <v>0.2621</v>
      </c>
      <c r="E19" s="2">
        <v>706</v>
      </c>
      <c r="F19" s="2">
        <v>236</v>
      </c>
      <c r="G19" s="3">
        <v>0.33429999999999999</v>
      </c>
      <c r="H19" s="2">
        <v>0</v>
      </c>
      <c r="I19" s="2">
        <v>0</v>
      </c>
      <c r="J19" s="3">
        <v>0</v>
      </c>
      <c r="K19" s="2">
        <v>3293</v>
      </c>
      <c r="L19" s="2">
        <v>914</v>
      </c>
      <c r="M19" s="4">
        <v>0.27760000000000001</v>
      </c>
    </row>
    <row r="20" spans="1:13" x14ac:dyDescent="0.25">
      <c r="A20" s="1" t="s">
        <v>23</v>
      </c>
      <c r="B20" s="2">
        <v>39508</v>
      </c>
      <c r="C20" s="2">
        <v>10864</v>
      </c>
      <c r="D20" s="3">
        <v>0.27500000000000002</v>
      </c>
      <c r="E20" s="2">
        <v>16112</v>
      </c>
      <c r="F20" s="2">
        <v>4178</v>
      </c>
      <c r="G20" s="3">
        <v>0.25929999999999997</v>
      </c>
      <c r="H20" s="2">
        <v>0</v>
      </c>
      <c r="I20" s="2">
        <v>0</v>
      </c>
      <c r="J20" s="3">
        <v>0</v>
      </c>
      <c r="K20" s="2">
        <v>55620</v>
      </c>
      <c r="L20" s="2">
        <v>15042</v>
      </c>
      <c r="M20" s="4">
        <v>0.27039999999999997</v>
      </c>
    </row>
    <row r="21" spans="1:13" x14ac:dyDescent="0.25">
      <c r="A21" s="1" t="s">
        <v>24</v>
      </c>
      <c r="B21" s="2">
        <v>9280</v>
      </c>
      <c r="C21" s="2">
        <v>3177</v>
      </c>
      <c r="D21" s="3">
        <v>0.34229999999999999</v>
      </c>
      <c r="E21" s="2">
        <v>5093</v>
      </c>
      <c r="F21" s="2">
        <v>2299</v>
      </c>
      <c r="G21" s="3">
        <v>0.45140000000000002</v>
      </c>
      <c r="H21" s="2">
        <v>1</v>
      </c>
      <c r="I21" s="2">
        <v>0</v>
      </c>
      <c r="J21" s="3">
        <v>0</v>
      </c>
      <c r="K21" s="2">
        <v>14374</v>
      </c>
      <c r="L21" s="2">
        <v>5476</v>
      </c>
      <c r="M21" s="4">
        <v>0.38100000000000001</v>
      </c>
    </row>
    <row r="22" spans="1:13" x14ac:dyDescent="0.25">
      <c r="A22" s="1" t="s">
        <v>25</v>
      </c>
      <c r="B22" s="2">
        <v>8142</v>
      </c>
      <c r="C22" s="2">
        <v>2159</v>
      </c>
      <c r="D22" s="3">
        <v>0.26519999999999999</v>
      </c>
      <c r="E22" s="2">
        <v>1331</v>
      </c>
      <c r="F22" s="2">
        <v>422</v>
      </c>
      <c r="G22" s="3">
        <v>0.31709999999999999</v>
      </c>
      <c r="H22" s="2">
        <v>0</v>
      </c>
      <c r="I22" s="2">
        <v>0</v>
      </c>
      <c r="J22" s="3">
        <v>0</v>
      </c>
      <c r="K22" s="2">
        <v>9473</v>
      </c>
      <c r="L22" s="2">
        <v>2581</v>
      </c>
      <c r="M22" s="4">
        <v>0.27250000000000002</v>
      </c>
    </row>
    <row r="23" spans="1:13" x14ac:dyDescent="0.25">
      <c r="A23" s="1" t="s">
        <v>26</v>
      </c>
      <c r="B23" s="2">
        <v>12728</v>
      </c>
      <c r="C23" s="2">
        <v>3363</v>
      </c>
      <c r="D23" s="3">
        <v>0.26419999999999999</v>
      </c>
      <c r="E23" s="2">
        <v>3086</v>
      </c>
      <c r="F23" s="2">
        <v>912</v>
      </c>
      <c r="G23" s="3">
        <v>0.29549999999999998</v>
      </c>
      <c r="H23" s="2">
        <v>0</v>
      </c>
      <c r="I23" s="2">
        <v>0</v>
      </c>
      <c r="J23" s="3">
        <v>0</v>
      </c>
      <c r="K23" s="2">
        <v>15814</v>
      </c>
      <c r="L23" s="2">
        <v>4275</v>
      </c>
      <c r="M23" s="4">
        <v>0.27029999999999998</v>
      </c>
    </row>
    <row r="24" spans="1:13" x14ac:dyDescent="0.25">
      <c r="A24" s="1" t="s">
        <v>27</v>
      </c>
      <c r="B24" s="2">
        <v>15418</v>
      </c>
      <c r="C24" s="2">
        <v>3398</v>
      </c>
      <c r="D24" s="3">
        <v>0.22040000000000001</v>
      </c>
      <c r="E24" s="2">
        <v>3594</v>
      </c>
      <c r="F24" s="2">
        <v>885</v>
      </c>
      <c r="G24" s="3">
        <v>0.2462</v>
      </c>
      <c r="H24" s="2">
        <v>36</v>
      </c>
      <c r="I24" s="2">
        <v>11</v>
      </c>
      <c r="J24" s="3">
        <v>0.30559999999999998</v>
      </c>
      <c r="K24" s="2">
        <v>19048</v>
      </c>
      <c r="L24" s="2">
        <v>4294</v>
      </c>
      <c r="M24" s="4">
        <v>0.22539999999999999</v>
      </c>
    </row>
    <row r="25" spans="1:13" x14ac:dyDescent="0.25">
      <c r="A25" s="1" t="s">
        <v>28</v>
      </c>
      <c r="B25" s="2">
        <v>16522</v>
      </c>
      <c r="C25" s="2">
        <v>8029</v>
      </c>
      <c r="D25" s="3">
        <v>0.48599999999999999</v>
      </c>
      <c r="E25" s="2">
        <v>3786</v>
      </c>
      <c r="F25" s="2">
        <v>1292</v>
      </c>
      <c r="G25" s="3">
        <v>0.34129999999999999</v>
      </c>
      <c r="H25" s="2">
        <v>0</v>
      </c>
      <c r="I25" s="2">
        <v>0</v>
      </c>
      <c r="J25" s="3">
        <v>0</v>
      </c>
      <c r="K25" s="2">
        <v>20308</v>
      </c>
      <c r="L25" s="2">
        <v>9321</v>
      </c>
      <c r="M25" s="4">
        <v>0.45900000000000002</v>
      </c>
    </row>
    <row r="26" spans="1:13" x14ac:dyDescent="0.25">
      <c r="A26" s="1" t="s">
        <v>29</v>
      </c>
      <c r="B26" s="2">
        <v>17244</v>
      </c>
      <c r="C26" s="2">
        <v>5313</v>
      </c>
      <c r="D26" s="3">
        <v>0.30809999999999998</v>
      </c>
      <c r="E26" s="2">
        <v>7026</v>
      </c>
      <c r="F26" s="2">
        <v>3007</v>
      </c>
      <c r="G26" s="3">
        <v>0.42799999999999999</v>
      </c>
      <c r="H26" s="2">
        <v>0</v>
      </c>
      <c r="I26" s="2">
        <v>0</v>
      </c>
      <c r="J26" s="3">
        <v>0</v>
      </c>
      <c r="K26" s="2">
        <v>24270</v>
      </c>
      <c r="L26" s="2">
        <v>8320</v>
      </c>
      <c r="M26" s="4">
        <v>0.34279999999999999</v>
      </c>
    </row>
    <row r="27" spans="1:13" x14ac:dyDescent="0.25">
      <c r="A27" s="1" t="s">
        <v>30</v>
      </c>
      <c r="B27" s="2">
        <v>4684</v>
      </c>
      <c r="C27" s="2">
        <v>1445</v>
      </c>
      <c r="D27" s="3">
        <v>0.3085</v>
      </c>
      <c r="E27" s="2">
        <v>972</v>
      </c>
      <c r="F27" s="2">
        <v>334</v>
      </c>
      <c r="G27" s="3">
        <v>0.34360000000000002</v>
      </c>
      <c r="H27" s="2">
        <v>1</v>
      </c>
      <c r="I27" s="2">
        <v>0</v>
      </c>
      <c r="J27" s="3">
        <v>0</v>
      </c>
      <c r="K27" s="2">
        <v>5657</v>
      </c>
      <c r="L27" s="2">
        <v>1779</v>
      </c>
      <c r="M27" s="4">
        <v>0.3145</v>
      </c>
    </row>
    <row r="28" spans="1:13" x14ac:dyDescent="0.25">
      <c r="A28" s="1" t="s">
        <v>31</v>
      </c>
      <c r="B28" s="2">
        <v>41462</v>
      </c>
      <c r="C28" s="2">
        <v>16856</v>
      </c>
      <c r="D28" s="3">
        <v>0.40649999999999997</v>
      </c>
      <c r="E28" s="2">
        <v>6256</v>
      </c>
      <c r="F28" s="2">
        <v>1733</v>
      </c>
      <c r="G28" s="3">
        <v>0.27700000000000002</v>
      </c>
      <c r="H28" s="2">
        <v>3</v>
      </c>
      <c r="I28" s="2">
        <v>0</v>
      </c>
      <c r="J28" s="3">
        <v>0</v>
      </c>
      <c r="K28" s="2">
        <v>47721</v>
      </c>
      <c r="L28" s="2">
        <v>18589</v>
      </c>
      <c r="M28" s="4">
        <v>0.38950000000000001</v>
      </c>
    </row>
    <row r="29" spans="1:13" x14ac:dyDescent="0.25">
      <c r="A29" s="1" t="s">
        <v>32</v>
      </c>
      <c r="B29" s="2">
        <v>16376</v>
      </c>
      <c r="C29" s="2">
        <v>4511</v>
      </c>
      <c r="D29" s="3">
        <v>0.27550000000000002</v>
      </c>
      <c r="E29" s="2">
        <v>3368</v>
      </c>
      <c r="F29" s="2">
        <v>1262</v>
      </c>
      <c r="G29" s="3">
        <v>0.37469999999999998</v>
      </c>
      <c r="H29" s="2">
        <v>0</v>
      </c>
      <c r="I29" s="2">
        <v>0</v>
      </c>
      <c r="J29" s="3">
        <v>0</v>
      </c>
      <c r="K29" s="2">
        <v>19744</v>
      </c>
      <c r="L29" s="2">
        <v>5773</v>
      </c>
      <c r="M29" s="4">
        <v>0.29239999999999999</v>
      </c>
    </row>
    <row r="30" spans="1:13" x14ac:dyDescent="0.25">
      <c r="A30" s="1" t="s">
        <v>33</v>
      </c>
      <c r="B30" s="2">
        <v>13241</v>
      </c>
      <c r="C30" s="2">
        <v>4314</v>
      </c>
      <c r="D30" s="3">
        <v>0.32579999999999998</v>
      </c>
      <c r="E30" s="2">
        <v>3031</v>
      </c>
      <c r="F30" s="2">
        <v>1291</v>
      </c>
      <c r="G30" s="3">
        <v>0.4259</v>
      </c>
      <c r="H30" s="2">
        <v>7</v>
      </c>
      <c r="I30" s="2">
        <v>1</v>
      </c>
      <c r="J30" s="3">
        <v>0.1429</v>
      </c>
      <c r="K30" s="2">
        <v>16279</v>
      </c>
      <c r="L30" s="2">
        <v>5606</v>
      </c>
      <c r="M30" s="4">
        <v>0.34439999999999998</v>
      </c>
    </row>
    <row r="31" spans="1:13" x14ac:dyDescent="0.25">
      <c r="A31" s="1" t="s">
        <v>34</v>
      </c>
      <c r="B31" s="2">
        <v>14860</v>
      </c>
      <c r="C31" s="2">
        <v>5578</v>
      </c>
      <c r="D31" s="3">
        <v>0.37540000000000001</v>
      </c>
      <c r="E31" s="2">
        <v>1409</v>
      </c>
      <c r="F31" s="2">
        <v>631</v>
      </c>
      <c r="G31" s="3">
        <v>0.44779999999999998</v>
      </c>
      <c r="H31" s="2">
        <v>0</v>
      </c>
      <c r="I31" s="2">
        <v>0</v>
      </c>
      <c r="J31" s="3">
        <v>0</v>
      </c>
      <c r="K31" s="2">
        <v>16269</v>
      </c>
      <c r="L31" s="2">
        <v>6209</v>
      </c>
      <c r="M31" s="4">
        <v>0.38159999999999999</v>
      </c>
    </row>
    <row r="32" spans="1:13" x14ac:dyDescent="0.25">
      <c r="A32" s="1" t="s">
        <v>35</v>
      </c>
      <c r="B32" s="2">
        <v>945</v>
      </c>
      <c r="C32" s="2">
        <v>247</v>
      </c>
      <c r="D32" s="3">
        <v>0.26140000000000002</v>
      </c>
      <c r="E32" s="2">
        <v>202</v>
      </c>
      <c r="F32" s="2">
        <v>57</v>
      </c>
      <c r="G32" s="3">
        <v>0.28220000000000001</v>
      </c>
      <c r="H32" s="2">
        <v>0</v>
      </c>
      <c r="I32" s="2">
        <v>0</v>
      </c>
      <c r="J32" s="3">
        <v>0</v>
      </c>
      <c r="K32" s="2">
        <v>1147</v>
      </c>
      <c r="L32" s="2">
        <v>304</v>
      </c>
      <c r="M32" s="4">
        <v>0.26500000000000001</v>
      </c>
    </row>
    <row r="33" spans="1:13" x14ac:dyDescent="0.25">
      <c r="A33" s="1" t="s">
        <v>36</v>
      </c>
      <c r="B33" s="2">
        <v>16970</v>
      </c>
      <c r="C33" s="2">
        <v>6273</v>
      </c>
      <c r="D33" s="3">
        <v>0.36969999999999997</v>
      </c>
      <c r="E33" s="2">
        <v>3531</v>
      </c>
      <c r="F33" s="2">
        <v>1797</v>
      </c>
      <c r="G33" s="3">
        <v>0.50890000000000002</v>
      </c>
      <c r="H33" s="2">
        <v>0</v>
      </c>
      <c r="I33" s="2">
        <v>0</v>
      </c>
      <c r="J33" s="3">
        <v>0</v>
      </c>
      <c r="K33" s="2">
        <v>20501</v>
      </c>
      <c r="L33" s="2">
        <v>8070</v>
      </c>
      <c r="M33" s="4">
        <v>0.39360000000000001</v>
      </c>
    </row>
    <row r="34" spans="1:13" x14ac:dyDescent="0.25">
      <c r="A34" s="1" t="s">
        <v>37</v>
      </c>
      <c r="B34" s="2">
        <v>5937</v>
      </c>
      <c r="C34" s="2">
        <v>1130</v>
      </c>
      <c r="D34" s="3">
        <v>0.1903</v>
      </c>
      <c r="E34" s="2">
        <v>478</v>
      </c>
      <c r="F34" s="2">
        <v>127</v>
      </c>
      <c r="G34" s="3">
        <v>0.26569999999999999</v>
      </c>
      <c r="H34" s="2">
        <v>0</v>
      </c>
      <c r="I34" s="2">
        <v>0</v>
      </c>
      <c r="J34" s="3">
        <v>0</v>
      </c>
      <c r="K34" s="2">
        <v>6415</v>
      </c>
      <c r="L34" s="2">
        <v>1257</v>
      </c>
      <c r="M34" s="4">
        <v>0.19589999999999999</v>
      </c>
    </row>
    <row r="35" spans="1:13" x14ac:dyDescent="0.25">
      <c r="A35" s="1" t="s">
        <v>38</v>
      </c>
      <c r="B35" s="2">
        <v>3979</v>
      </c>
      <c r="C35" s="2">
        <v>549</v>
      </c>
      <c r="D35" s="3">
        <v>0.13800000000000001</v>
      </c>
      <c r="E35" s="2">
        <v>1002</v>
      </c>
      <c r="F35" s="2">
        <v>371</v>
      </c>
      <c r="G35" s="3">
        <v>0.37030000000000002</v>
      </c>
      <c r="H35" s="2">
        <v>0</v>
      </c>
      <c r="I35" s="2">
        <v>0</v>
      </c>
      <c r="J35" s="3">
        <v>0</v>
      </c>
      <c r="K35" s="2">
        <v>4981</v>
      </c>
      <c r="L35" s="2">
        <v>920</v>
      </c>
      <c r="M35" s="4">
        <v>0.1847</v>
      </c>
    </row>
    <row r="36" spans="1:13" ht="18" x14ac:dyDescent="0.25">
      <c r="A36" s="12" t="s">
        <v>39</v>
      </c>
      <c r="B36" s="2">
        <v>2079</v>
      </c>
      <c r="C36" s="2">
        <v>867</v>
      </c>
      <c r="D36" s="3">
        <v>0.41699999999999998</v>
      </c>
      <c r="E36" s="2">
        <v>369</v>
      </c>
      <c r="F36" s="2">
        <v>121</v>
      </c>
      <c r="G36" s="3">
        <v>0.32790000000000002</v>
      </c>
      <c r="H36" s="2">
        <v>0</v>
      </c>
      <c r="I36" s="2">
        <v>0</v>
      </c>
      <c r="J36" s="3">
        <v>0</v>
      </c>
      <c r="K36" s="2">
        <v>2448</v>
      </c>
      <c r="L36" s="2">
        <v>988</v>
      </c>
      <c r="M36" s="4">
        <v>0.40360000000000001</v>
      </c>
    </row>
    <row r="37" spans="1:13" x14ac:dyDescent="0.25">
      <c r="A37" s="1" t="s">
        <v>40</v>
      </c>
      <c r="B37" s="2">
        <v>30032</v>
      </c>
      <c r="C37" s="2">
        <v>8048</v>
      </c>
      <c r="D37" s="3">
        <v>0.26800000000000002</v>
      </c>
      <c r="E37" s="2">
        <v>6134</v>
      </c>
      <c r="F37" s="2">
        <v>1940</v>
      </c>
      <c r="G37" s="3">
        <v>0.31630000000000003</v>
      </c>
      <c r="H37" s="2">
        <v>13</v>
      </c>
      <c r="I37" s="2">
        <v>8</v>
      </c>
      <c r="J37" s="3">
        <v>0.61539999999999995</v>
      </c>
      <c r="K37" s="2">
        <v>36179</v>
      </c>
      <c r="L37" s="2">
        <v>9996</v>
      </c>
      <c r="M37" s="4">
        <v>0.27629999999999999</v>
      </c>
    </row>
    <row r="38" spans="1:13" x14ac:dyDescent="0.25">
      <c r="A38" s="1" t="s">
        <v>41</v>
      </c>
      <c r="B38" s="2">
        <v>6438</v>
      </c>
      <c r="C38" s="2">
        <v>1658</v>
      </c>
      <c r="D38" s="3">
        <v>0.25750000000000001</v>
      </c>
      <c r="E38" s="2">
        <v>5262</v>
      </c>
      <c r="F38" s="2">
        <v>2056</v>
      </c>
      <c r="G38" s="3">
        <v>0.39069999999999999</v>
      </c>
      <c r="H38" s="2">
        <v>0</v>
      </c>
      <c r="I38" s="2">
        <v>0</v>
      </c>
      <c r="J38" s="3">
        <v>0</v>
      </c>
      <c r="K38" s="2">
        <v>11700</v>
      </c>
      <c r="L38" s="2">
        <v>3714</v>
      </c>
      <c r="M38" s="4">
        <v>0.31740000000000002</v>
      </c>
    </row>
    <row r="39" spans="1:13" x14ac:dyDescent="0.25">
      <c r="A39" s="1" t="s">
        <v>42</v>
      </c>
      <c r="B39" s="2">
        <v>7711</v>
      </c>
      <c r="C39" s="2">
        <v>2941</v>
      </c>
      <c r="D39" s="3">
        <v>0.38140000000000002</v>
      </c>
      <c r="E39" s="2">
        <v>1328</v>
      </c>
      <c r="F39" s="2">
        <v>442</v>
      </c>
      <c r="G39" s="3">
        <v>0.33279999999999998</v>
      </c>
      <c r="H39" s="2">
        <v>0</v>
      </c>
      <c r="I39" s="2">
        <v>0</v>
      </c>
      <c r="J39" s="3">
        <v>0</v>
      </c>
      <c r="K39" s="2">
        <v>9039</v>
      </c>
      <c r="L39" s="2">
        <v>3383</v>
      </c>
      <c r="M39" s="4">
        <v>0.37430000000000002</v>
      </c>
    </row>
    <row r="40" spans="1:13" x14ac:dyDescent="0.25">
      <c r="A40" s="1" t="s">
        <v>43</v>
      </c>
      <c r="B40" s="2">
        <v>20946</v>
      </c>
      <c r="C40" s="2">
        <v>7254</v>
      </c>
      <c r="D40" s="3">
        <v>0.3463</v>
      </c>
      <c r="E40" s="2">
        <v>8707</v>
      </c>
      <c r="F40" s="2">
        <v>1347</v>
      </c>
      <c r="G40" s="3">
        <v>0.1547</v>
      </c>
      <c r="H40" s="2">
        <v>0</v>
      </c>
      <c r="I40" s="2">
        <v>0</v>
      </c>
      <c r="J40" s="3">
        <v>0</v>
      </c>
      <c r="K40" s="2">
        <v>29653</v>
      </c>
      <c r="L40" s="2">
        <v>8601</v>
      </c>
      <c r="M40" s="4">
        <v>0.29010000000000002</v>
      </c>
    </row>
    <row r="41" spans="1:13" x14ac:dyDescent="0.25">
      <c r="A41" s="1" t="s">
        <v>44</v>
      </c>
      <c r="B41" s="2">
        <v>10400</v>
      </c>
      <c r="C41" s="2">
        <v>2480</v>
      </c>
      <c r="D41" s="3">
        <v>0.23849999999999999</v>
      </c>
      <c r="E41" s="2">
        <v>6046</v>
      </c>
      <c r="F41" s="2">
        <v>2191</v>
      </c>
      <c r="G41" s="3">
        <v>0.3624</v>
      </c>
      <c r="H41" s="2">
        <v>0</v>
      </c>
      <c r="I41" s="2">
        <v>0</v>
      </c>
      <c r="J41" s="3">
        <v>0</v>
      </c>
      <c r="K41" s="2">
        <v>16446</v>
      </c>
      <c r="L41" s="2">
        <v>4671</v>
      </c>
      <c r="M41" s="4">
        <v>0.28399999999999997</v>
      </c>
    </row>
    <row r="42" spans="1:13" x14ac:dyDescent="0.25">
      <c r="A42" s="1" t="s">
        <v>45</v>
      </c>
      <c r="B42" s="2">
        <v>9751</v>
      </c>
      <c r="C42" s="2">
        <v>2931</v>
      </c>
      <c r="D42" s="3">
        <v>0.30059999999999998</v>
      </c>
      <c r="E42" s="2">
        <v>2499</v>
      </c>
      <c r="F42" s="2">
        <v>819</v>
      </c>
      <c r="G42" s="3">
        <v>0.32769999999999999</v>
      </c>
      <c r="H42" s="2">
        <v>0</v>
      </c>
      <c r="I42" s="2">
        <v>0</v>
      </c>
      <c r="J42" s="3">
        <v>0</v>
      </c>
      <c r="K42" s="2">
        <v>12250</v>
      </c>
      <c r="L42" s="2">
        <v>3750</v>
      </c>
      <c r="M42" s="4">
        <v>0.30609999999999998</v>
      </c>
    </row>
    <row r="43" spans="1:13" x14ac:dyDescent="0.25">
      <c r="A43" s="1" t="s">
        <v>46</v>
      </c>
      <c r="B43" s="2">
        <v>12035</v>
      </c>
      <c r="C43" s="2">
        <v>3140</v>
      </c>
      <c r="D43" s="3">
        <v>0.26090000000000002</v>
      </c>
      <c r="E43" s="2">
        <v>2130</v>
      </c>
      <c r="F43" s="2">
        <v>562</v>
      </c>
      <c r="G43" s="3">
        <v>0.26379999999999998</v>
      </c>
      <c r="H43" s="2">
        <v>0</v>
      </c>
      <c r="I43" s="2">
        <v>0</v>
      </c>
      <c r="J43" s="3">
        <v>0</v>
      </c>
      <c r="K43" s="2">
        <v>14165</v>
      </c>
      <c r="L43" s="2">
        <v>3702</v>
      </c>
      <c r="M43" s="4">
        <v>0.26129999999999998</v>
      </c>
    </row>
    <row r="44" spans="1:13" x14ac:dyDescent="0.25">
      <c r="A44" s="1" t="s">
        <v>47</v>
      </c>
      <c r="B44" s="2">
        <v>53959</v>
      </c>
      <c r="C44" s="2">
        <v>15755</v>
      </c>
      <c r="D44" s="3">
        <v>0.29199999999999998</v>
      </c>
      <c r="E44" s="2">
        <v>14351</v>
      </c>
      <c r="F44" s="2">
        <v>5859</v>
      </c>
      <c r="G44" s="3">
        <v>0.4083</v>
      </c>
      <c r="H44" s="2">
        <v>0</v>
      </c>
      <c r="I44" s="2">
        <v>0</v>
      </c>
      <c r="J44" s="3">
        <v>0</v>
      </c>
      <c r="K44" s="2">
        <v>68310</v>
      </c>
      <c r="L44" s="2">
        <v>21614</v>
      </c>
      <c r="M44" s="4">
        <v>0.31640000000000001</v>
      </c>
    </row>
    <row r="45" spans="1:13" x14ac:dyDescent="0.25">
      <c r="A45" s="1" t="s">
        <v>48</v>
      </c>
      <c r="B45" s="2">
        <v>4971</v>
      </c>
      <c r="C45" s="2">
        <v>1303</v>
      </c>
      <c r="D45" s="3">
        <v>0.2621</v>
      </c>
      <c r="E45" s="2">
        <v>716</v>
      </c>
      <c r="F45" s="2">
        <v>279</v>
      </c>
      <c r="G45" s="3">
        <v>0.38969999999999999</v>
      </c>
      <c r="H45" s="2">
        <v>0</v>
      </c>
      <c r="I45" s="2">
        <v>0</v>
      </c>
      <c r="J45" s="3">
        <v>0</v>
      </c>
      <c r="K45" s="2">
        <v>5687</v>
      </c>
      <c r="L45" s="2">
        <v>1582</v>
      </c>
      <c r="M45" s="4">
        <v>0.2782</v>
      </c>
    </row>
    <row r="46" spans="1:13" x14ac:dyDescent="0.25">
      <c r="A46" s="1" t="s">
        <v>49</v>
      </c>
      <c r="B46" s="2">
        <v>3238</v>
      </c>
      <c r="C46" s="2">
        <v>1284</v>
      </c>
      <c r="D46" s="3">
        <v>0.39650000000000002</v>
      </c>
      <c r="E46" s="2">
        <v>725</v>
      </c>
      <c r="F46" s="2">
        <v>236</v>
      </c>
      <c r="G46" s="3">
        <v>0.32550000000000001</v>
      </c>
      <c r="H46" s="2">
        <v>0</v>
      </c>
      <c r="I46" s="2">
        <v>0</v>
      </c>
      <c r="J46" s="3">
        <v>0</v>
      </c>
      <c r="K46" s="2">
        <v>3963</v>
      </c>
      <c r="L46" s="2">
        <v>1520</v>
      </c>
      <c r="M46" s="4">
        <v>0.38350000000000001</v>
      </c>
    </row>
    <row r="47" spans="1:13" x14ac:dyDescent="0.25">
      <c r="A47" s="1" t="s">
        <v>50</v>
      </c>
      <c r="B47" s="2">
        <v>11743</v>
      </c>
      <c r="C47" s="2">
        <v>3853</v>
      </c>
      <c r="D47" s="3">
        <v>0.3281</v>
      </c>
      <c r="E47" s="2">
        <v>2325</v>
      </c>
      <c r="F47" s="2">
        <v>1261</v>
      </c>
      <c r="G47" s="3">
        <v>0.54239999999999999</v>
      </c>
      <c r="H47" s="2">
        <v>0</v>
      </c>
      <c r="I47" s="2">
        <v>0</v>
      </c>
      <c r="J47" s="3">
        <v>0</v>
      </c>
      <c r="K47" s="2">
        <v>14068</v>
      </c>
      <c r="L47" s="2">
        <v>5114</v>
      </c>
      <c r="M47" s="4">
        <v>0.36349999999999999</v>
      </c>
    </row>
    <row r="48" spans="1:13" x14ac:dyDescent="0.25">
      <c r="A48" s="1" t="s">
        <v>51</v>
      </c>
      <c r="B48" s="2">
        <v>738</v>
      </c>
      <c r="C48" s="2">
        <v>136</v>
      </c>
      <c r="D48" s="3">
        <v>0.18429999999999999</v>
      </c>
      <c r="E48" s="2">
        <v>183</v>
      </c>
      <c r="F48" s="2">
        <v>87</v>
      </c>
      <c r="G48" s="3">
        <v>0.47539999999999999</v>
      </c>
      <c r="H48" s="2">
        <v>0</v>
      </c>
      <c r="I48" s="2">
        <v>0</v>
      </c>
      <c r="J48" s="3">
        <v>0</v>
      </c>
      <c r="K48" s="2">
        <v>921</v>
      </c>
      <c r="L48" s="2">
        <v>223</v>
      </c>
      <c r="M48" s="4">
        <v>0.24210000000000001</v>
      </c>
    </row>
    <row r="49" spans="1:13" x14ac:dyDescent="0.25">
      <c r="A49" s="1" t="s">
        <v>52</v>
      </c>
      <c r="B49" s="2">
        <v>10071</v>
      </c>
      <c r="C49" s="2">
        <v>2467</v>
      </c>
      <c r="D49" s="3">
        <v>0.245</v>
      </c>
      <c r="E49" s="2">
        <v>3061</v>
      </c>
      <c r="F49" s="2">
        <v>1558</v>
      </c>
      <c r="G49" s="3">
        <v>0.50900000000000001</v>
      </c>
      <c r="H49" s="2">
        <v>0</v>
      </c>
      <c r="I49" s="2">
        <v>1</v>
      </c>
      <c r="J49" s="3">
        <v>0</v>
      </c>
      <c r="K49" s="2">
        <v>13132</v>
      </c>
      <c r="L49" s="2">
        <v>4026</v>
      </c>
      <c r="M49" s="4">
        <v>0.30659999999999998</v>
      </c>
    </row>
    <row r="50" spans="1:13" x14ac:dyDescent="0.25">
      <c r="A50" s="1" t="s">
        <v>53</v>
      </c>
      <c r="B50" s="2">
        <v>73640</v>
      </c>
      <c r="C50" s="2">
        <v>14428</v>
      </c>
      <c r="D50" s="3">
        <v>0.19589999999999999</v>
      </c>
      <c r="E50" s="2">
        <v>23051</v>
      </c>
      <c r="F50" s="2">
        <v>9173</v>
      </c>
      <c r="G50" s="3">
        <v>0.39789999999999998</v>
      </c>
      <c r="H50" s="2">
        <v>0</v>
      </c>
      <c r="I50" s="2">
        <v>0</v>
      </c>
      <c r="J50" s="3">
        <v>0</v>
      </c>
      <c r="K50" s="2">
        <v>96691</v>
      </c>
      <c r="L50" s="2">
        <v>23601</v>
      </c>
      <c r="M50" s="4">
        <v>0.24410000000000001</v>
      </c>
    </row>
    <row r="51" spans="1:13" x14ac:dyDescent="0.25">
      <c r="A51" s="1" t="s">
        <v>54</v>
      </c>
      <c r="B51" s="2">
        <v>6543</v>
      </c>
      <c r="C51" s="2">
        <v>1283</v>
      </c>
      <c r="D51" s="3">
        <v>0.1961</v>
      </c>
      <c r="E51" s="2">
        <v>1685</v>
      </c>
      <c r="F51" s="2">
        <v>391</v>
      </c>
      <c r="G51" s="3">
        <v>0.23200000000000001</v>
      </c>
      <c r="H51" s="2">
        <v>0</v>
      </c>
      <c r="I51" s="2">
        <v>0</v>
      </c>
      <c r="J51" s="3">
        <v>0</v>
      </c>
      <c r="K51" s="2">
        <v>8228</v>
      </c>
      <c r="L51" s="2">
        <v>1674</v>
      </c>
      <c r="M51" s="4">
        <v>0.20349999999999999</v>
      </c>
    </row>
    <row r="52" spans="1:13" x14ac:dyDescent="0.25">
      <c r="A52" s="1" t="s">
        <v>55</v>
      </c>
      <c r="B52" s="2">
        <v>10515</v>
      </c>
      <c r="C52" s="2">
        <v>1840</v>
      </c>
      <c r="D52" s="3">
        <v>0.17499999999999999</v>
      </c>
      <c r="E52" s="2">
        <v>4790</v>
      </c>
      <c r="F52" s="2">
        <v>2410</v>
      </c>
      <c r="G52" s="3">
        <v>0.50309999999999999</v>
      </c>
      <c r="H52" s="2">
        <v>0</v>
      </c>
      <c r="I52" s="2">
        <v>0</v>
      </c>
      <c r="J52" s="3">
        <v>0</v>
      </c>
      <c r="K52" s="2">
        <v>15305</v>
      </c>
      <c r="L52" s="2">
        <v>4250</v>
      </c>
      <c r="M52" s="4">
        <v>0.2777</v>
      </c>
    </row>
    <row r="53" spans="1:13" x14ac:dyDescent="0.25">
      <c r="A53" s="1" t="s">
        <v>56</v>
      </c>
      <c r="B53" s="2">
        <v>99</v>
      </c>
      <c r="C53" s="2">
        <v>38</v>
      </c>
      <c r="D53" s="3">
        <v>0.38379999999999997</v>
      </c>
      <c r="E53" s="2">
        <v>14</v>
      </c>
      <c r="F53" s="2">
        <v>7</v>
      </c>
      <c r="G53" s="3">
        <v>0.5</v>
      </c>
      <c r="H53" s="2">
        <v>0</v>
      </c>
      <c r="I53" s="2">
        <v>0</v>
      </c>
      <c r="J53" s="3">
        <v>0</v>
      </c>
      <c r="K53" s="2">
        <v>113</v>
      </c>
      <c r="L53" s="2">
        <v>45</v>
      </c>
      <c r="M53" s="4">
        <v>0.3982</v>
      </c>
    </row>
    <row r="54" spans="1:13" x14ac:dyDescent="0.25">
      <c r="A54" s="1" t="s">
        <v>57</v>
      </c>
      <c r="B54" s="2">
        <v>1029</v>
      </c>
      <c r="C54" s="2">
        <v>222</v>
      </c>
      <c r="D54" s="3">
        <v>0.2157</v>
      </c>
      <c r="E54" s="2">
        <v>358</v>
      </c>
      <c r="F54" s="2">
        <v>143</v>
      </c>
      <c r="G54" s="3">
        <v>0.39939999999999998</v>
      </c>
      <c r="H54" s="2">
        <v>0</v>
      </c>
      <c r="I54" s="2">
        <v>0</v>
      </c>
      <c r="J54" s="3">
        <v>0</v>
      </c>
      <c r="K54" s="2">
        <v>1387</v>
      </c>
      <c r="L54" s="2">
        <v>365</v>
      </c>
      <c r="M54" s="4">
        <v>0.26319999999999999</v>
      </c>
    </row>
    <row r="55" spans="1:13" x14ac:dyDescent="0.25">
      <c r="A55" s="1" t="s">
        <v>58</v>
      </c>
      <c r="B55" s="2">
        <v>14275</v>
      </c>
      <c r="C55" s="2">
        <v>5079</v>
      </c>
      <c r="D55" s="3">
        <v>0.35580000000000001</v>
      </c>
      <c r="E55" s="2">
        <v>3152</v>
      </c>
      <c r="F55" s="2">
        <v>1103</v>
      </c>
      <c r="G55" s="3">
        <v>0.34989999999999999</v>
      </c>
      <c r="H55" s="2">
        <v>5</v>
      </c>
      <c r="I55" s="2">
        <v>1</v>
      </c>
      <c r="J55" s="3">
        <v>0.2</v>
      </c>
      <c r="K55" s="2">
        <v>17432</v>
      </c>
      <c r="L55" s="2">
        <v>6183</v>
      </c>
      <c r="M55" s="4">
        <v>0.35470000000000002</v>
      </c>
    </row>
    <row r="56" spans="1:13" x14ac:dyDescent="0.25">
      <c r="A56" s="1" t="s">
        <v>59</v>
      </c>
      <c r="B56" s="2">
        <v>15858</v>
      </c>
      <c r="C56" s="2">
        <v>6206</v>
      </c>
      <c r="D56" s="3">
        <v>0.39129999999999998</v>
      </c>
      <c r="E56" s="2">
        <v>2691</v>
      </c>
      <c r="F56" s="2">
        <v>746</v>
      </c>
      <c r="G56" s="3">
        <v>0.2772</v>
      </c>
      <c r="H56" s="2">
        <v>0</v>
      </c>
      <c r="I56" s="2">
        <v>0</v>
      </c>
      <c r="J56" s="3">
        <v>0</v>
      </c>
      <c r="K56" s="2">
        <v>18549</v>
      </c>
      <c r="L56" s="2">
        <v>6952</v>
      </c>
      <c r="M56" s="4">
        <v>0.37480000000000002</v>
      </c>
    </row>
    <row r="57" spans="1:13" x14ac:dyDescent="0.25">
      <c r="A57" s="1" t="s">
        <v>60</v>
      </c>
      <c r="B57" s="2">
        <v>2959</v>
      </c>
      <c r="C57" s="2">
        <v>932</v>
      </c>
      <c r="D57" s="3">
        <v>0.315</v>
      </c>
      <c r="E57" s="2">
        <v>1341</v>
      </c>
      <c r="F57" s="2">
        <v>715</v>
      </c>
      <c r="G57" s="3">
        <v>0.53320000000000001</v>
      </c>
      <c r="H57" s="2">
        <v>69</v>
      </c>
      <c r="I57" s="2">
        <v>36</v>
      </c>
      <c r="J57" s="3">
        <v>0.52170000000000005</v>
      </c>
      <c r="K57" s="2">
        <v>4369</v>
      </c>
      <c r="L57" s="2">
        <v>1683</v>
      </c>
      <c r="M57" s="4">
        <v>0.38519999999999999</v>
      </c>
    </row>
    <row r="58" spans="1:13" x14ac:dyDescent="0.25">
      <c r="A58" s="5" t="s">
        <v>61</v>
      </c>
      <c r="B58" s="2">
        <v>1557</v>
      </c>
      <c r="C58" s="2">
        <v>388</v>
      </c>
      <c r="D58" s="3">
        <v>0.2492</v>
      </c>
      <c r="E58" s="2">
        <v>742</v>
      </c>
      <c r="F58" s="2">
        <v>279</v>
      </c>
      <c r="G58" s="3">
        <v>0.376</v>
      </c>
      <c r="H58" s="2">
        <v>0</v>
      </c>
      <c r="I58" s="2">
        <v>0</v>
      </c>
      <c r="J58" s="3">
        <v>0</v>
      </c>
      <c r="K58" s="2">
        <v>2299</v>
      </c>
      <c r="L58" s="2">
        <v>667</v>
      </c>
      <c r="M58" s="4">
        <v>0.29010000000000002</v>
      </c>
    </row>
    <row r="59" spans="1:13" ht="15.75" thickBot="1" x14ac:dyDescent="0.3">
      <c r="A59" s="6" t="s">
        <v>62</v>
      </c>
      <c r="B59" s="7">
        <f>SUM(B6:B58)</f>
        <v>871567</v>
      </c>
      <c r="C59" s="7">
        <f>SUM(C6:C58)</f>
        <v>295230</v>
      </c>
      <c r="D59" s="8">
        <f>C59/B59</f>
        <v>0.33873471574761321</v>
      </c>
      <c r="E59" s="7">
        <f>SUM(E6:E58)</f>
        <v>232138</v>
      </c>
      <c r="F59" s="7">
        <f>SUM(F6:F58)</f>
        <v>85839</v>
      </c>
      <c r="G59" s="8">
        <f>F59/E59</f>
        <v>0.36977573684618631</v>
      </c>
      <c r="H59" s="7">
        <f>SUM(H6:H58)</f>
        <v>301</v>
      </c>
      <c r="I59" s="7">
        <f>SUM(I6:I58)</f>
        <v>194</v>
      </c>
      <c r="J59" s="8">
        <f>I59/H59</f>
        <v>0.64451827242524917</v>
      </c>
      <c r="K59" s="7">
        <f>SUM(K6:K58)</f>
        <v>1104006</v>
      </c>
      <c r="L59" s="7">
        <f>SUM(L6:L58)</f>
        <v>381263</v>
      </c>
      <c r="M59" s="8">
        <f>L59/K59</f>
        <v>0.34534504341461914</v>
      </c>
    </row>
    <row r="60" spans="1:13" ht="18" x14ac:dyDescent="0.25">
      <c r="A60" s="25" t="s">
        <v>63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7"/>
    </row>
    <row r="61" spans="1:13" x14ac:dyDescent="0.2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1"/>
    </row>
    <row r="62" spans="1:13" x14ac:dyDescent="0.25">
      <c r="A62" s="28" t="s">
        <v>64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30"/>
    </row>
    <row r="63" spans="1:13" x14ac:dyDescent="0.25">
      <c r="A63" s="22" t="s">
        <v>65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4"/>
    </row>
    <row r="64" spans="1:13" x14ac:dyDescent="0.25">
      <c r="A64" s="22" t="s">
        <v>66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3" x14ac:dyDescent="0.25">
      <c r="A65" s="22" t="s">
        <v>67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4"/>
    </row>
    <row r="66" spans="1:13" x14ac:dyDescent="0.25">
      <c r="A66" s="22" t="s">
        <v>68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4"/>
    </row>
    <row r="67" spans="1:13" x14ac:dyDescent="0.25">
      <c r="A67" s="22" t="s">
        <v>69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4"/>
    </row>
    <row r="68" spans="1:13" x14ac:dyDescent="0.25">
      <c r="A68" s="22" t="s">
        <v>70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4"/>
    </row>
    <row r="69" spans="1:13" x14ac:dyDescent="0.25">
      <c r="A69" s="22" t="s">
        <v>71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4"/>
    </row>
    <row r="70" spans="1:13" x14ac:dyDescent="0.25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4"/>
    </row>
    <row r="71" spans="1:13" x14ac:dyDescent="0.25">
      <c r="A71" s="22" t="s">
        <v>72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4"/>
    </row>
    <row r="72" spans="1:13" x14ac:dyDescent="0.25">
      <c r="A72" s="22" t="s">
        <v>73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4"/>
    </row>
    <row r="73" spans="1:13" x14ac:dyDescent="0.25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4"/>
    </row>
    <row r="74" spans="1:13" x14ac:dyDescent="0.25">
      <c r="A74" s="22" t="s">
        <v>74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4"/>
    </row>
    <row r="75" spans="1:13" x14ac:dyDescent="0.25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4"/>
    </row>
    <row r="76" spans="1:13" x14ac:dyDescent="0.25">
      <c r="A76" s="31">
        <v>42703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3"/>
    </row>
    <row r="77" spans="1:13" ht="15.75" thickBot="1" x14ac:dyDescent="0.3">
      <c r="A77" s="34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6"/>
    </row>
  </sheetData>
  <mergeCells count="36">
    <mergeCell ref="A67:M67"/>
    <mergeCell ref="A75:M75"/>
    <mergeCell ref="A76:M76"/>
    <mergeCell ref="A77:M77"/>
    <mergeCell ref="A69:M69"/>
    <mergeCell ref="A70:M70"/>
    <mergeCell ref="A71:M71"/>
    <mergeCell ref="A72:M72"/>
    <mergeCell ref="A73:M73"/>
    <mergeCell ref="A74:M74"/>
    <mergeCell ref="A68:M68"/>
    <mergeCell ref="K4:K5"/>
    <mergeCell ref="L4:L5"/>
    <mergeCell ref="M4:M5"/>
    <mergeCell ref="A60:M60"/>
    <mergeCell ref="A62:M62"/>
    <mergeCell ref="E4:E5"/>
    <mergeCell ref="F4:F5"/>
    <mergeCell ref="G4:G5"/>
    <mergeCell ref="H4:H5"/>
    <mergeCell ref="I4:I5"/>
    <mergeCell ref="J4:J5"/>
    <mergeCell ref="A63:M63"/>
    <mergeCell ref="A64:M64"/>
    <mergeCell ref="A65:M65"/>
    <mergeCell ref="A66:M66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Labor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ETA User</cp:lastModifiedBy>
  <cp:lastPrinted>2016-08-31T20:49:25Z</cp:lastPrinted>
  <dcterms:created xsi:type="dcterms:W3CDTF">2016-08-31T20:46:56Z</dcterms:created>
  <dcterms:modified xsi:type="dcterms:W3CDTF">2016-11-30T18:00:59Z</dcterms:modified>
</cp:coreProperties>
</file>