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 Reversals 2018\"/>
    </mc:Choice>
  </mc:AlternateContent>
  <bookViews>
    <workbookView xWindow="0" yWindow="0" windowWidth="15360" windowHeight="7770"/>
  </bookViews>
  <sheets>
    <sheet name="Sept 18 LAA" sheetId="1" r:id="rId1"/>
  </sheets>
  <calcPr calcId="162913"/>
</workbook>
</file>

<file path=xl/calcChain.xml><?xml version="1.0" encoding="utf-8"?>
<calcChain xmlns="http://schemas.openxmlformats.org/spreadsheetml/2006/main">
  <c r="I59" i="1" l="1"/>
  <c r="L59" i="1" l="1"/>
  <c r="K59" i="1"/>
  <c r="H59" i="1" l="1"/>
  <c r="J59" i="1" s="1"/>
  <c r="F59" i="1"/>
  <c r="E59" i="1"/>
  <c r="C59" i="1"/>
  <c r="B59" i="1"/>
  <c r="D59" i="1" l="1"/>
  <c r="G59" i="1"/>
  <c r="M59" i="1"/>
</calcChain>
</file>

<file path=xl/sharedStrings.xml><?xml version="1.0" encoding="utf-8"?>
<sst xmlns="http://schemas.openxmlformats.org/spreadsheetml/2006/main" count="84" uniqueCount="75">
  <si>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</si>
  <si>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</si>
  <si>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</si>
  <si>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</si>
  <si>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</si>
  <si>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</si>
  <si>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</si>
  <si>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</si>
  <si>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</si>
  <si>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</si>
  <si>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</si>
  <si>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</si>
  <si>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</si>
  <si>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</si>
  <si>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</si>
  <si>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</si>
  <si>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</si>
  <si>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</si>
  <si>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</si>
  <si>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</si>
  <si>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</si>
  <si>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</si>
  <si>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</si>
  <si>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</si>
  <si>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</si>
  <si>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</si>
  <si>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</si>
  <si>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</si>
  <si>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</si>
  <si>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</si>
  <si>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</si>
  <si>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</si>
  <si>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</si>
  <si>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</si>
  <si>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</si>
  <si>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</si>
  <si>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</si>
  <si>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</si>
  <si>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</si>
  <si>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</si>
  <si>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</si>
  <si>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</si>
  <si>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</si>
  <si>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</si>
  <si>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</si>
  <si>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</si>
  <si>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</si>
  <si>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</si>
  <si>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</si>
  <si>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</si>
  <si>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</si>
  <si>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</si>
  <si>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</si>
  <si>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</si>
  <si>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</si>
  <si>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</si>
  <si>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</si>
  <si>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</si>
  <si>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</si>
  <si>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</si>
  <si>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</si>
  <si>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</si>
  <si>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</si>
  <si>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</si>
  <si>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</si>
  <si>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</si>
  <si>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</si>
  <si>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</si>
  <si>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</si>
  <si>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</si>
  <si>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</si>
  <si>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</si>
  <si>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</si>
  <si>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</si>
  <si>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September 2018 (10/01/2017 to 09/30/2018)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</si>
</sst>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6" xfId="0" applyFont="1" applyFill="1" applyBorder="1"/>
    <xf numFmtId="0" fontId="0" fillId="0" borderId="10" xfId="0" applyBorder="1"/>
    <xf numFmtId="164" fontId="0" fillId="0" borderId="11" xfId="0" applyNumberFormat="1" applyBorder="1"/>
    <xf numFmtId="3" fontId="1" fillId="4" borderId="21" xfId="0" applyNumberFormat="1" applyFont="1" applyFill="1" applyBorder="1"/>
    <xf numFmtId="164" fontId="1" fillId="4" borderId="21" xfId="0" applyNumberFormat="1" applyFont="1" applyFill="1" applyBorder="1"/>
    <xf numFmtId="3" fontId="1" fillId="4" borderId="22" xfId="0" applyNumberFormat="1" applyFont="1" applyFill="1" applyBorder="1"/>
    <xf numFmtId="0" fontId="0" fillId="0" borderId="23" xfId="0" applyBorder="1"/>
    <xf numFmtId="0" fontId="0" fillId="0" borderId="24" xfId="0" applyBorder="1"/>
    <xf numFmtId="3" fontId="0" fillId="0" borderId="24" xfId="0" applyNumberFormat="1" applyBorder="1"/>
    <xf numFmtId="0" fontId="0" fillId="0" borderId="25" xfId="0" applyBorder="1"/>
    <xf numFmtId="0" fontId="0" fillId="0" borderId="26" xfId="0" applyBorder="1"/>
    <xf numFmtId="0" fontId="0" fillId="0" borderId="17" xfId="0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0" fontId="3" fillId="0" borderId="9" xfId="0" applyFont="1" applyFill="1" applyBorder="1"/>
    <xf numFmtId="164" fontId="1" fillId="4" borderId="31" xfId="0" applyNumberFormat="1" applyFont="1" applyFill="1" applyBorder="1"/>
    <xf numFmtId="3" fontId="1" fillId="4" borderId="41" xfId="0" applyNumberFormat="1" applyFont="1" applyFill="1" applyBorder="1"/>
    <xf numFmtId="0" fontId="1" fillId="4" borderId="31" xfId="0" applyFont="1" applyFill="1" applyBorder="1"/>
    <xf numFmtId="0" fontId="0" fillId="0" borderId="0" xfId="0" applyBorder="1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164" fontId="2" fillId="3" borderId="37" xfId="0" applyNumberFormat="1" applyFont="1" applyFill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5" x14ac:dyDescent="0.3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5" ht="15" thickBot="1" x14ac:dyDescent="0.4">
      <c r="A2" s="34" t="s">
        <v>74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6"/>
    </row>
    <row r="3" spans="1:15" ht="15" thickBot="1" x14ac:dyDescent="0.4">
      <c r="A3" s="37" t="s">
        <v>1</v>
      </c>
      <c r="B3" s="40" t="s">
        <v>2</v>
      </c>
      <c r="C3" s="41"/>
      <c r="D3" s="42"/>
      <c r="E3" s="40" t="s">
        <v>3</v>
      </c>
      <c r="F3" s="41"/>
      <c r="G3" s="42"/>
      <c r="H3" s="40" t="s">
        <v>4</v>
      </c>
      <c r="I3" s="41"/>
      <c r="J3" s="42"/>
      <c r="K3" s="41" t="s">
        <v>5</v>
      </c>
      <c r="L3" s="41"/>
      <c r="M3" s="42"/>
    </row>
    <row r="4" spans="1:15" x14ac:dyDescent="0.35">
      <c r="A4" s="38"/>
      <c r="B4" s="43" t="s">
        <v>6</v>
      </c>
      <c r="C4" s="45" t="s">
        <v>7</v>
      </c>
      <c r="D4" s="47" t="s">
        <v>8</v>
      </c>
      <c r="E4" s="43" t="s">
        <v>6</v>
      </c>
      <c r="F4" s="45" t="s">
        <v>7</v>
      </c>
      <c r="G4" s="47" t="s">
        <v>8</v>
      </c>
      <c r="H4" s="43" t="s">
        <v>6</v>
      </c>
      <c r="I4" s="45" t="s">
        <v>7</v>
      </c>
      <c r="J4" s="47" t="s">
        <v>8</v>
      </c>
      <c r="K4" s="43" t="s">
        <v>6</v>
      </c>
      <c r="L4" s="45" t="s">
        <v>7</v>
      </c>
      <c r="M4" s="47" t="s">
        <v>8</v>
      </c>
    </row>
    <row r="5" spans="1:15" ht="15" thickBot="1" x14ac:dyDescent="0.4">
      <c r="A5" s="39"/>
      <c r="B5" s="44"/>
      <c r="C5" s="46"/>
      <c r="D5" s="48"/>
      <c r="E5" s="44"/>
      <c r="F5" s="46"/>
      <c r="G5" s="48"/>
      <c r="H5" s="44"/>
      <c r="I5" s="46"/>
      <c r="J5" s="48"/>
      <c r="K5" s="44"/>
      <c r="L5" s="46"/>
      <c r="M5" s="48"/>
    </row>
    <row r="6" spans="1:15" x14ac:dyDescent="0.35">
      <c r="A6" s="26" t="s">
        <v>9</v>
      </c>
      <c r="B6" s="2">
        <v>1551</v>
      </c>
      <c r="C6" s="3">
        <v>418</v>
      </c>
      <c r="D6" s="4">
        <v>0.26950000000000002</v>
      </c>
      <c r="E6" s="16">
        <v>161</v>
      </c>
      <c r="F6" s="3">
        <v>51</v>
      </c>
      <c r="G6" s="23">
        <v>0.31680000000000003</v>
      </c>
      <c r="H6" s="2">
        <v>0</v>
      </c>
      <c r="I6" s="3">
        <v>0</v>
      </c>
      <c r="J6" s="4">
        <v>0</v>
      </c>
      <c r="K6" s="16">
        <v>1712</v>
      </c>
      <c r="L6" s="3">
        <v>469</v>
      </c>
      <c r="M6" s="4">
        <v>0.27389999999999998</v>
      </c>
      <c r="O6" s="30"/>
    </row>
    <row r="7" spans="1:15" x14ac:dyDescent="0.35">
      <c r="A7" s="1" t="s">
        <v>10</v>
      </c>
      <c r="B7" s="5">
        <v>6537</v>
      </c>
      <c r="C7" s="6">
        <v>1629</v>
      </c>
      <c r="D7" s="7">
        <v>0.2492</v>
      </c>
      <c r="E7" s="17">
        <v>3463</v>
      </c>
      <c r="F7" s="6">
        <v>1530</v>
      </c>
      <c r="G7" s="24">
        <v>0.44180000000000003</v>
      </c>
      <c r="H7" s="5">
        <v>0</v>
      </c>
      <c r="I7" s="6">
        <v>0</v>
      </c>
      <c r="J7" s="7">
        <v>0</v>
      </c>
      <c r="K7" s="17">
        <v>10000</v>
      </c>
      <c r="L7" s="6">
        <v>3159</v>
      </c>
      <c r="M7" s="7">
        <v>0.31590000000000001</v>
      </c>
      <c r="O7" s="30"/>
    </row>
    <row r="8" spans="1:15" x14ac:dyDescent="0.35">
      <c r="A8" s="1" t="s">
        <v>11</v>
      </c>
      <c r="B8" s="5">
        <v>7164</v>
      </c>
      <c r="C8" s="6">
        <v>962</v>
      </c>
      <c r="D8" s="7">
        <v>0.1343</v>
      </c>
      <c r="E8" s="17">
        <v>1147</v>
      </c>
      <c r="F8" s="6">
        <v>550</v>
      </c>
      <c r="G8" s="24">
        <v>0.47949999999999998</v>
      </c>
      <c r="H8" s="5">
        <v>0</v>
      </c>
      <c r="I8" s="6">
        <v>0</v>
      </c>
      <c r="J8" s="7">
        <v>0</v>
      </c>
      <c r="K8" s="17">
        <v>8311</v>
      </c>
      <c r="L8" s="6">
        <v>1512</v>
      </c>
      <c r="M8" s="7">
        <v>0.18190000000000001</v>
      </c>
      <c r="O8" s="30"/>
    </row>
    <row r="9" spans="1:15" x14ac:dyDescent="0.35">
      <c r="A9" s="1" t="s">
        <v>12</v>
      </c>
      <c r="B9" s="8">
        <v>15750</v>
      </c>
      <c r="C9" s="6">
        <v>4509</v>
      </c>
      <c r="D9" s="7">
        <v>0.2863</v>
      </c>
      <c r="E9" s="17">
        <v>4877</v>
      </c>
      <c r="F9" s="6">
        <v>2303</v>
      </c>
      <c r="G9" s="24">
        <v>0.47220000000000001</v>
      </c>
      <c r="H9" s="5">
        <v>0</v>
      </c>
      <c r="I9" s="6">
        <v>0</v>
      </c>
      <c r="J9" s="7">
        <v>0</v>
      </c>
      <c r="K9" s="18">
        <v>20627</v>
      </c>
      <c r="L9" s="6">
        <v>6812</v>
      </c>
      <c r="M9" s="7">
        <v>0.33019999999999999</v>
      </c>
      <c r="O9" s="30"/>
    </row>
    <row r="10" spans="1:15" x14ac:dyDescent="0.35">
      <c r="A10" s="1" t="s">
        <v>13</v>
      </c>
      <c r="B10" s="8">
        <v>161474</v>
      </c>
      <c r="C10" s="9">
        <v>74620</v>
      </c>
      <c r="D10" s="7">
        <v>0.46210000000000001</v>
      </c>
      <c r="E10" s="18">
        <v>20825</v>
      </c>
      <c r="F10" s="6">
        <v>6394</v>
      </c>
      <c r="G10" s="24">
        <v>0.307</v>
      </c>
      <c r="H10" s="5">
        <v>0</v>
      </c>
      <c r="I10" s="6">
        <v>0</v>
      </c>
      <c r="J10" s="7">
        <v>0</v>
      </c>
      <c r="K10" s="18">
        <v>182299</v>
      </c>
      <c r="L10" s="9">
        <v>81014</v>
      </c>
      <c r="M10" s="7">
        <v>0.44440000000000002</v>
      </c>
      <c r="O10" s="30"/>
    </row>
    <row r="11" spans="1:15" x14ac:dyDescent="0.35">
      <c r="A11" s="1" t="s">
        <v>14</v>
      </c>
      <c r="B11" s="5">
        <v>10206</v>
      </c>
      <c r="C11" s="6">
        <v>3299</v>
      </c>
      <c r="D11" s="7">
        <v>0.32319999999999999</v>
      </c>
      <c r="E11" s="17">
        <v>6234</v>
      </c>
      <c r="F11" s="6">
        <v>3183</v>
      </c>
      <c r="G11" s="24">
        <v>0.51060000000000005</v>
      </c>
      <c r="H11" s="5">
        <v>0</v>
      </c>
      <c r="I11" s="6">
        <v>0</v>
      </c>
      <c r="J11" s="7">
        <v>0</v>
      </c>
      <c r="K11" s="18">
        <v>16440</v>
      </c>
      <c r="L11" s="6">
        <v>6482</v>
      </c>
      <c r="M11" s="7">
        <v>0.39429999999999998</v>
      </c>
      <c r="O11" s="30"/>
    </row>
    <row r="12" spans="1:15" x14ac:dyDescent="0.35">
      <c r="A12" s="1" t="s">
        <v>15</v>
      </c>
      <c r="B12" s="5">
        <v>5647</v>
      </c>
      <c r="C12" s="6">
        <v>1570</v>
      </c>
      <c r="D12" s="7">
        <v>0.27800000000000002</v>
      </c>
      <c r="E12" s="17">
        <v>8036</v>
      </c>
      <c r="F12" s="6">
        <v>2148</v>
      </c>
      <c r="G12" s="24">
        <v>0.26729999999999998</v>
      </c>
      <c r="H12" s="5">
        <v>0</v>
      </c>
      <c r="I12" s="6">
        <v>0</v>
      </c>
      <c r="J12" s="7">
        <v>0</v>
      </c>
      <c r="K12" s="18">
        <v>13683</v>
      </c>
      <c r="L12" s="6">
        <v>3718</v>
      </c>
      <c r="M12" s="7">
        <v>0.2717</v>
      </c>
      <c r="O12" s="30"/>
    </row>
    <row r="13" spans="1:15" x14ac:dyDescent="0.35">
      <c r="A13" s="1" t="s">
        <v>16</v>
      </c>
      <c r="B13" s="5">
        <v>1437</v>
      </c>
      <c r="C13" s="6">
        <v>857</v>
      </c>
      <c r="D13" s="7">
        <v>0.59640000000000004</v>
      </c>
      <c r="E13" s="17">
        <v>542</v>
      </c>
      <c r="F13" s="6">
        <v>124</v>
      </c>
      <c r="G13" s="24">
        <v>0.2288</v>
      </c>
      <c r="H13" s="5">
        <v>0</v>
      </c>
      <c r="I13" s="6">
        <v>0</v>
      </c>
      <c r="J13" s="7">
        <v>0</v>
      </c>
      <c r="K13" s="17">
        <v>1979</v>
      </c>
      <c r="L13" s="6">
        <v>981</v>
      </c>
      <c r="M13" s="7">
        <v>0.49569999999999997</v>
      </c>
      <c r="O13" s="30"/>
    </row>
    <row r="14" spans="1:15" x14ac:dyDescent="0.35">
      <c r="A14" s="1" t="s">
        <v>17</v>
      </c>
      <c r="B14" s="5">
        <v>2242</v>
      </c>
      <c r="C14" s="6">
        <v>484</v>
      </c>
      <c r="D14" s="7">
        <v>0.21590000000000001</v>
      </c>
      <c r="E14" s="17">
        <v>530</v>
      </c>
      <c r="F14" s="6">
        <v>381</v>
      </c>
      <c r="G14" s="24">
        <v>0.71889999999999998</v>
      </c>
      <c r="H14" s="5">
        <v>113</v>
      </c>
      <c r="I14" s="6">
        <v>92</v>
      </c>
      <c r="J14" s="7">
        <v>0.81420000000000003</v>
      </c>
      <c r="K14" s="17">
        <v>2885</v>
      </c>
      <c r="L14" s="6">
        <v>957</v>
      </c>
      <c r="M14" s="7">
        <v>0.33169999999999999</v>
      </c>
      <c r="O14" s="30"/>
    </row>
    <row r="15" spans="1:15" x14ac:dyDescent="0.35">
      <c r="A15" s="1" t="s">
        <v>18</v>
      </c>
      <c r="B15" s="8">
        <v>37905</v>
      </c>
      <c r="C15" s="9">
        <v>13683</v>
      </c>
      <c r="D15" s="7">
        <v>0.36099999999999999</v>
      </c>
      <c r="E15" s="18">
        <v>15118</v>
      </c>
      <c r="F15" s="6">
        <v>5176</v>
      </c>
      <c r="G15" s="24">
        <v>0.34239999999999998</v>
      </c>
      <c r="H15" s="5">
        <v>0</v>
      </c>
      <c r="I15" s="6">
        <v>0</v>
      </c>
      <c r="J15" s="7">
        <v>0</v>
      </c>
      <c r="K15" s="18">
        <v>53023</v>
      </c>
      <c r="L15" s="9">
        <v>18859</v>
      </c>
      <c r="M15" s="7">
        <v>0.35570000000000002</v>
      </c>
      <c r="O15" s="30"/>
    </row>
    <row r="16" spans="1:15" x14ac:dyDescent="0.35">
      <c r="A16" s="1" t="s">
        <v>19</v>
      </c>
      <c r="B16" s="8">
        <v>18182</v>
      </c>
      <c r="C16" s="6">
        <v>4506</v>
      </c>
      <c r="D16" s="7">
        <v>0.24779999999999999</v>
      </c>
      <c r="E16" s="17">
        <v>6050</v>
      </c>
      <c r="F16" s="6">
        <v>2830</v>
      </c>
      <c r="G16" s="24">
        <v>0.46779999999999999</v>
      </c>
      <c r="H16" s="5">
        <v>0</v>
      </c>
      <c r="I16" s="6">
        <v>0</v>
      </c>
      <c r="J16" s="7">
        <v>0</v>
      </c>
      <c r="K16" s="18">
        <v>24232</v>
      </c>
      <c r="L16" s="6">
        <v>7336</v>
      </c>
      <c r="M16" s="7">
        <v>0.30270000000000002</v>
      </c>
      <c r="O16" s="30"/>
    </row>
    <row r="17" spans="1:15" x14ac:dyDescent="0.35">
      <c r="A17" s="1" t="s">
        <v>20</v>
      </c>
      <c r="B17" s="5">
        <v>3412</v>
      </c>
      <c r="C17" s="6">
        <v>732</v>
      </c>
      <c r="D17" s="7">
        <v>0.2145</v>
      </c>
      <c r="E17" s="17">
        <v>389</v>
      </c>
      <c r="F17" s="6">
        <v>105</v>
      </c>
      <c r="G17" s="24">
        <v>0.26989999999999997</v>
      </c>
      <c r="H17" s="5">
        <v>0</v>
      </c>
      <c r="I17" s="6">
        <v>0</v>
      </c>
      <c r="J17" s="7">
        <v>0</v>
      </c>
      <c r="K17" s="17">
        <v>3801</v>
      </c>
      <c r="L17" s="6">
        <v>837</v>
      </c>
      <c r="M17" s="7">
        <v>0.22020000000000001</v>
      </c>
      <c r="O17" s="30"/>
    </row>
    <row r="18" spans="1:15" x14ac:dyDescent="0.35">
      <c r="A18" s="1" t="s">
        <v>21</v>
      </c>
      <c r="B18" s="5">
        <v>10228</v>
      </c>
      <c r="C18" s="6">
        <v>2927</v>
      </c>
      <c r="D18" s="7">
        <v>0.28620000000000001</v>
      </c>
      <c r="E18" s="17">
        <v>3332</v>
      </c>
      <c r="F18" s="6">
        <v>1160</v>
      </c>
      <c r="G18" s="24">
        <v>0.34810000000000002</v>
      </c>
      <c r="H18" s="5">
        <v>0</v>
      </c>
      <c r="I18" s="6">
        <v>0</v>
      </c>
      <c r="J18" s="7">
        <v>0</v>
      </c>
      <c r="K18" s="17">
        <v>13560</v>
      </c>
      <c r="L18" s="6">
        <v>4087</v>
      </c>
      <c r="M18" s="7">
        <v>0.3014</v>
      </c>
      <c r="O18" s="30"/>
    </row>
    <row r="19" spans="1:15" x14ac:dyDescent="0.35">
      <c r="A19" s="1" t="s">
        <v>22</v>
      </c>
      <c r="B19" s="5">
        <v>2702</v>
      </c>
      <c r="C19" s="6">
        <v>560</v>
      </c>
      <c r="D19" s="7">
        <v>0.20730000000000001</v>
      </c>
      <c r="E19" s="17">
        <v>596</v>
      </c>
      <c r="F19" s="6">
        <v>180</v>
      </c>
      <c r="G19" s="24">
        <v>0.30199999999999999</v>
      </c>
      <c r="H19" s="5">
        <v>0</v>
      </c>
      <c r="I19" s="6">
        <v>0</v>
      </c>
      <c r="J19" s="7">
        <v>0</v>
      </c>
      <c r="K19" s="17">
        <v>3298</v>
      </c>
      <c r="L19" s="6">
        <v>740</v>
      </c>
      <c r="M19" s="7">
        <v>0.22439999999999999</v>
      </c>
      <c r="O19" s="30"/>
    </row>
    <row r="20" spans="1:15" x14ac:dyDescent="0.35">
      <c r="A20" s="1" t="s">
        <v>23</v>
      </c>
      <c r="B20" s="8">
        <v>29875</v>
      </c>
      <c r="C20" s="6">
        <v>7641</v>
      </c>
      <c r="D20" s="7">
        <v>0.25580000000000003</v>
      </c>
      <c r="E20" s="18">
        <v>14192</v>
      </c>
      <c r="F20" s="6">
        <v>3818</v>
      </c>
      <c r="G20" s="24">
        <v>0.26900000000000002</v>
      </c>
      <c r="H20" s="5">
        <v>0</v>
      </c>
      <c r="I20" s="6">
        <v>0</v>
      </c>
      <c r="J20" s="7">
        <v>0</v>
      </c>
      <c r="K20" s="18">
        <v>44067</v>
      </c>
      <c r="L20" s="9">
        <v>11459</v>
      </c>
      <c r="M20" s="7">
        <v>0.26</v>
      </c>
      <c r="O20" s="30"/>
    </row>
    <row r="21" spans="1:15" x14ac:dyDescent="0.35">
      <c r="A21" s="1" t="s">
        <v>24</v>
      </c>
      <c r="B21" s="5">
        <v>9329</v>
      </c>
      <c r="C21" s="6">
        <v>2603</v>
      </c>
      <c r="D21" s="7">
        <v>0.27900000000000003</v>
      </c>
      <c r="E21" s="17">
        <v>4227</v>
      </c>
      <c r="F21" s="6">
        <v>1831</v>
      </c>
      <c r="G21" s="24">
        <v>0.43319999999999997</v>
      </c>
      <c r="H21" s="5">
        <v>0</v>
      </c>
      <c r="I21" s="6">
        <v>0</v>
      </c>
      <c r="J21" s="7">
        <v>0</v>
      </c>
      <c r="K21" s="18">
        <v>13556</v>
      </c>
      <c r="L21" s="6">
        <v>4434</v>
      </c>
      <c r="M21" s="7">
        <v>0.3271</v>
      </c>
      <c r="O21" s="30"/>
    </row>
    <row r="22" spans="1:15" x14ac:dyDescent="0.35">
      <c r="A22" s="1" t="s">
        <v>25</v>
      </c>
      <c r="B22" s="5">
        <v>6922</v>
      </c>
      <c r="C22" s="6">
        <v>1791</v>
      </c>
      <c r="D22" s="7">
        <v>0.25869999999999999</v>
      </c>
      <c r="E22" s="17">
        <v>1147</v>
      </c>
      <c r="F22" s="6">
        <v>353</v>
      </c>
      <c r="G22" s="24">
        <v>0.30780000000000002</v>
      </c>
      <c r="H22" s="5">
        <v>0</v>
      </c>
      <c r="I22" s="6">
        <v>0</v>
      </c>
      <c r="J22" s="7">
        <v>0</v>
      </c>
      <c r="K22" s="17">
        <v>8069</v>
      </c>
      <c r="L22" s="6">
        <v>2144</v>
      </c>
      <c r="M22" s="7">
        <v>0.26569999999999999</v>
      </c>
      <c r="O22" s="30"/>
    </row>
    <row r="23" spans="1:15" x14ac:dyDescent="0.35">
      <c r="A23" s="1" t="s">
        <v>26</v>
      </c>
      <c r="B23" s="5">
        <v>10404</v>
      </c>
      <c r="C23" s="6">
        <v>2976</v>
      </c>
      <c r="D23" s="7">
        <v>0.28599999999999998</v>
      </c>
      <c r="E23" s="17">
        <v>2593</v>
      </c>
      <c r="F23" s="6">
        <v>786</v>
      </c>
      <c r="G23" s="24">
        <v>0.30309999999999998</v>
      </c>
      <c r="H23" s="5">
        <v>0</v>
      </c>
      <c r="I23" s="6">
        <v>0</v>
      </c>
      <c r="J23" s="7">
        <v>0</v>
      </c>
      <c r="K23" s="18">
        <v>12997</v>
      </c>
      <c r="L23" s="6">
        <v>3762</v>
      </c>
      <c r="M23" s="7">
        <v>0.28949999999999998</v>
      </c>
      <c r="O23" s="30"/>
    </row>
    <row r="24" spans="1:15" x14ac:dyDescent="0.35">
      <c r="A24" s="1" t="s">
        <v>27</v>
      </c>
      <c r="B24" s="8">
        <v>14186</v>
      </c>
      <c r="C24" s="6">
        <v>2601</v>
      </c>
      <c r="D24" s="7">
        <v>0.18329999999999999</v>
      </c>
      <c r="E24" s="17">
        <v>2896</v>
      </c>
      <c r="F24" s="6">
        <v>518</v>
      </c>
      <c r="G24" s="24">
        <v>0.1789</v>
      </c>
      <c r="H24" s="5">
        <v>0</v>
      </c>
      <c r="I24" s="6">
        <v>0</v>
      </c>
      <c r="J24" s="7">
        <v>0</v>
      </c>
      <c r="K24" s="18">
        <v>17082</v>
      </c>
      <c r="L24" s="6">
        <v>3119</v>
      </c>
      <c r="M24" s="7">
        <v>0.18260000000000001</v>
      </c>
      <c r="O24" s="30"/>
    </row>
    <row r="25" spans="1:15" x14ac:dyDescent="0.35">
      <c r="A25" s="1" t="s">
        <v>28</v>
      </c>
      <c r="B25" s="8">
        <v>16358</v>
      </c>
      <c r="C25" s="6">
        <v>7412</v>
      </c>
      <c r="D25" s="7">
        <v>0.4531</v>
      </c>
      <c r="E25" s="17">
        <v>3025</v>
      </c>
      <c r="F25" s="6">
        <v>1036</v>
      </c>
      <c r="G25" s="24">
        <v>0.34250000000000003</v>
      </c>
      <c r="H25" s="5">
        <v>0</v>
      </c>
      <c r="I25" s="6">
        <v>0</v>
      </c>
      <c r="J25" s="7">
        <v>0</v>
      </c>
      <c r="K25" s="18">
        <v>19383</v>
      </c>
      <c r="L25" s="6">
        <v>8448</v>
      </c>
      <c r="M25" s="7">
        <v>0.43580000000000002</v>
      </c>
      <c r="O25" s="30"/>
    </row>
    <row r="26" spans="1:15" x14ac:dyDescent="0.35">
      <c r="A26" s="1" t="s">
        <v>29</v>
      </c>
      <c r="B26" s="8">
        <v>16061</v>
      </c>
      <c r="C26" s="6">
        <v>4463</v>
      </c>
      <c r="D26" s="7">
        <v>0.27789999999999998</v>
      </c>
      <c r="E26" s="17">
        <v>6191</v>
      </c>
      <c r="F26" s="6">
        <v>2597</v>
      </c>
      <c r="G26" s="24">
        <v>0.41949999999999998</v>
      </c>
      <c r="H26" s="5">
        <v>0</v>
      </c>
      <c r="I26" s="6">
        <v>0</v>
      </c>
      <c r="J26" s="7">
        <v>0</v>
      </c>
      <c r="K26" s="18">
        <v>22252</v>
      </c>
      <c r="L26" s="6">
        <v>7060</v>
      </c>
      <c r="M26" s="7">
        <v>0.31730000000000003</v>
      </c>
      <c r="O26" s="30"/>
    </row>
    <row r="27" spans="1:15" x14ac:dyDescent="0.35">
      <c r="A27" s="1" t="s">
        <v>30</v>
      </c>
      <c r="B27" s="5">
        <v>2322</v>
      </c>
      <c r="C27" s="6">
        <v>839</v>
      </c>
      <c r="D27" s="7">
        <v>0.36130000000000001</v>
      </c>
      <c r="E27" s="17">
        <v>1023</v>
      </c>
      <c r="F27" s="6">
        <v>399</v>
      </c>
      <c r="G27" s="24">
        <v>0.39</v>
      </c>
      <c r="H27" s="5">
        <v>0</v>
      </c>
      <c r="I27" s="6">
        <v>0</v>
      </c>
      <c r="J27" s="7">
        <v>0</v>
      </c>
      <c r="K27" s="17">
        <v>3345</v>
      </c>
      <c r="L27" s="6">
        <v>1238</v>
      </c>
      <c r="M27" s="7">
        <v>0.37009999999999998</v>
      </c>
      <c r="O27" s="30"/>
    </row>
    <row r="28" spans="1:15" x14ac:dyDescent="0.35">
      <c r="A28" s="1" t="s">
        <v>31</v>
      </c>
      <c r="B28" s="8">
        <v>23396</v>
      </c>
      <c r="C28" s="9">
        <v>8702</v>
      </c>
      <c r="D28" s="7">
        <v>0.37190000000000001</v>
      </c>
      <c r="E28" s="17">
        <v>4361</v>
      </c>
      <c r="F28" s="6">
        <v>1090</v>
      </c>
      <c r="G28" s="24">
        <v>0.24990000000000001</v>
      </c>
      <c r="H28" s="5">
        <v>1</v>
      </c>
      <c r="I28" s="6">
        <v>0</v>
      </c>
      <c r="J28" s="7">
        <v>0</v>
      </c>
      <c r="K28" s="18">
        <v>27758</v>
      </c>
      <c r="L28" s="9">
        <v>9792</v>
      </c>
      <c r="M28" s="7">
        <v>0.3528</v>
      </c>
      <c r="O28" s="30"/>
    </row>
    <row r="29" spans="1:15" x14ac:dyDescent="0.35">
      <c r="A29" s="1" t="s">
        <v>32</v>
      </c>
      <c r="B29" s="8">
        <v>14541</v>
      </c>
      <c r="C29" s="6">
        <v>3957</v>
      </c>
      <c r="D29" s="7">
        <v>0.27210000000000001</v>
      </c>
      <c r="E29" s="17">
        <v>3100</v>
      </c>
      <c r="F29" s="6">
        <v>1134</v>
      </c>
      <c r="G29" s="24">
        <v>0.36580000000000001</v>
      </c>
      <c r="H29" s="5">
        <v>0</v>
      </c>
      <c r="I29" s="6">
        <v>0</v>
      </c>
      <c r="J29" s="7">
        <v>0</v>
      </c>
      <c r="K29" s="18">
        <v>17641</v>
      </c>
      <c r="L29" s="6">
        <v>5091</v>
      </c>
      <c r="M29" s="7">
        <v>0.28860000000000002</v>
      </c>
      <c r="O29" s="30"/>
    </row>
    <row r="30" spans="1:15" x14ac:dyDescent="0.35">
      <c r="A30" s="1" t="s">
        <v>33</v>
      </c>
      <c r="B30" s="8">
        <v>17357</v>
      </c>
      <c r="C30" s="6">
        <v>5159</v>
      </c>
      <c r="D30" s="7">
        <v>0.29720000000000002</v>
      </c>
      <c r="E30" s="17">
        <v>2906</v>
      </c>
      <c r="F30" s="6">
        <v>1472</v>
      </c>
      <c r="G30" s="24">
        <v>0.50649999999999995</v>
      </c>
      <c r="H30" s="5">
        <v>0</v>
      </c>
      <c r="I30" s="6">
        <v>0</v>
      </c>
      <c r="J30" s="7">
        <v>0</v>
      </c>
      <c r="K30" s="18">
        <v>20263</v>
      </c>
      <c r="L30" s="6">
        <v>6631</v>
      </c>
      <c r="M30" s="7">
        <v>0.32719999999999999</v>
      </c>
      <c r="O30" s="30"/>
    </row>
    <row r="31" spans="1:15" x14ac:dyDescent="0.35">
      <c r="A31" s="1" t="s">
        <v>34</v>
      </c>
      <c r="B31" s="8">
        <v>11346</v>
      </c>
      <c r="C31" s="6">
        <v>3715</v>
      </c>
      <c r="D31" s="7">
        <v>0.32740000000000002</v>
      </c>
      <c r="E31" s="17">
        <v>1401</v>
      </c>
      <c r="F31" s="6">
        <v>716</v>
      </c>
      <c r="G31" s="24">
        <v>0.5111</v>
      </c>
      <c r="H31" s="5">
        <v>0</v>
      </c>
      <c r="I31" s="6">
        <v>0</v>
      </c>
      <c r="J31" s="7">
        <v>0</v>
      </c>
      <c r="K31" s="18">
        <v>12747</v>
      </c>
      <c r="L31" s="6">
        <v>4431</v>
      </c>
      <c r="M31" s="7">
        <v>0.34760000000000002</v>
      </c>
      <c r="O31" s="30"/>
    </row>
    <row r="32" spans="1:15" x14ac:dyDescent="0.35">
      <c r="A32" s="1" t="s">
        <v>35</v>
      </c>
      <c r="B32" s="5">
        <v>1001</v>
      </c>
      <c r="C32" s="6">
        <v>225</v>
      </c>
      <c r="D32" s="7">
        <v>0.2248</v>
      </c>
      <c r="E32" s="17">
        <v>136</v>
      </c>
      <c r="F32" s="6">
        <v>31</v>
      </c>
      <c r="G32" s="24">
        <v>0.22789999999999999</v>
      </c>
      <c r="H32" s="5">
        <v>0</v>
      </c>
      <c r="I32" s="6">
        <v>0</v>
      </c>
      <c r="J32" s="7">
        <v>0</v>
      </c>
      <c r="K32" s="17">
        <v>1137</v>
      </c>
      <c r="L32" s="6">
        <v>256</v>
      </c>
      <c r="M32" s="7">
        <v>0.22520000000000001</v>
      </c>
      <c r="O32" s="30"/>
    </row>
    <row r="33" spans="1:15" x14ac:dyDescent="0.35">
      <c r="A33" s="1" t="s">
        <v>36</v>
      </c>
      <c r="B33" s="8">
        <v>12033</v>
      </c>
      <c r="C33" s="6">
        <v>4536</v>
      </c>
      <c r="D33" s="7">
        <v>0.377</v>
      </c>
      <c r="E33" s="17">
        <v>2990</v>
      </c>
      <c r="F33" s="6">
        <v>1590</v>
      </c>
      <c r="G33" s="24">
        <v>0.53180000000000005</v>
      </c>
      <c r="H33" s="5">
        <v>0</v>
      </c>
      <c r="I33" s="6">
        <v>0</v>
      </c>
      <c r="J33" s="7">
        <v>0</v>
      </c>
      <c r="K33" s="18">
        <v>15023</v>
      </c>
      <c r="L33" s="6">
        <v>6126</v>
      </c>
      <c r="M33" s="7">
        <v>0.4078</v>
      </c>
      <c r="O33" s="30"/>
    </row>
    <row r="34" spans="1:15" x14ac:dyDescent="0.35">
      <c r="A34" s="1" t="s">
        <v>37</v>
      </c>
      <c r="B34" s="5">
        <v>2458</v>
      </c>
      <c r="C34" s="6">
        <v>648</v>
      </c>
      <c r="D34" s="7">
        <v>0.2636</v>
      </c>
      <c r="E34" s="17">
        <v>328</v>
      </c>
      <c r="F34" s="6">
        <v>84</v>
      </c>
      <c r="G34" s="24">
        <v>0.25609999999999999</v>
      </c>
      <c r="H34" s="5">
        <v>0</v>
      </c>
      <c r="I34" s="6">
        <v>0</v>
      </c>
      <c r="J34" s="7">
        <v>0</v>
      </c>
      <c r="K34" s="17">
        <v>2786</v>
      </c>
      <c r="L34" s="6">
        <v>732</v>
      </c>
      <c r="M34" s="7">
        <v>0.26269999999999999</v>
      </c>
      <c r="O34" s="30"/>
    </row>
    <row r="35" spans="1:15" x14ac:dyDescent="0.35">
      <c r="A35" s="1" t="s">
        <v>38</v>
      </c>
      <c r="B35" s="5">
        <v>3003</v>
      </c>
      <c r="C35" s="6">
        <v>612</v>
      </c>
      <c r="D35" s="7">
        <v>0.20380000000000001</v>
      </c>
      <c r="E35" s="17">
        <v>966</v>
      </c>
      <c r="F35" s="6">
        <v>354</v>
      </c>
      <c r="G35" s="24">
        <v>0.36649999999999999</v>
      </c>
      <c r="H35" s="5">
        <v>0</v>
      </c>
      <c r="I35" s="6">
        <v>0</v>
      </c>
      <c r="J35" s="7">
        <v>0</v>
      </c>
      <c r="K35" s="17">
        <v>3969</v>
      </c>
      <c r="L35" s="6">
        <v>966</v>
      </c>
      <c r="M35" s="7">
        <v>0.24340000000000001</v>
      </c>
      <c r="O35" s="30"/>
    </row>
    <row r="36" spans="1:15" x14ac:dyDescent="0.35">
      <c r="A36" s="1" t="s">
        <v>73</v>
      </c>
      <c r="B36" s="5">
        <v>1949</v>
      </c>
      <c r="C36" s="6">
        <v>839</v>
      </c>
      <c r="D36" s="7">
        <v>0.43049999999999999</v>
      </c>
      <c r="E36" s="17">
        <v>380</v>
      </c>
      <c r="F36" s="6">
        <v>98</v>
      </c>
      <c r="G36" s="24">
        <v>0.25790000000000002</v>
      </c>
      <c r="H36" s="5">
        <v>0</v>
      </c>
      <c r="I36" s="6">
        <v>0</v>
      </c>
      <c r="J36" s="7">
        <v>0</v>
      </c>
      <c r="K36" s="17">
        <v>2329</v>
      </c>
      <c r="L36" s="6">
        <v>937</v>
      </c>
      <c r="M36" s="7">
        <v>0.40229999999999999</v>
      </c>
      <c r="O36" s="30"/>
    </row>
    <row r="37" spans="1:15" x14ac:dyDescent="0.35">
      <c r="A37" s="1" t="s">
        <v>39</v>
      </c>
      <c r="B37" s="8">
        <v>29750</v>
      </c>
      <c r="C37" s="6">
        <v>7138</v>
      </c>
      <c r="D37" s="7">
        <v>0.2399</v>
      </c>
      <c r="E37" s="17">
        <v>6089</v>
      </c>
      <c r="F37" s="6">
        <v>1814</v>
      </c>
      <c r="G37" s="24">
        <v>0.2979</v>
      </c>
      <c r="H37" s="5">
        <v>2</v>
      </c>
      <c r="I37" s="6">
        <v>1</v>
      </c>
      <c r="J37" s="7">
        <v>0.5</v>
      </c>
      <c r="K37" s="18">
        <v>35841</v>
      </c>
      <c r="L37" s="6">
        <v>8953</v>
      </c>
      <c r="M37" s="7">
        <v>0.24979999999999999</v>
      </c>
      <c r="O37" s="30"/>
    </row>
    <row r="38" spans="1:15" x14ac:dyDescent="0.35">
      <c r="A38" s="1" t="s">
        <v>40</v>
      </c>
      <c r="B38" s="5">
        <v>4801</v>
      </c>
      <c r="C38" s="6">
        <v>1137</v>
      </c>
      <c r="D38" s="7">
        <v>0.23680000000000001</v>
      </c>
      <c r="E38" s="17">
        <v>3180</v>
      </c>
      <c r="F38" s="6">
        <v>1217</v>
      </c>
      <c r="G38" s="24">
        <v>0.38269999999999998</v>
      </c>
      <c r="H38" s="5">
        <v>0</v>
      </c>
      <c r="I38" s="6">
        <v>0</v>
      </c>
      <c r="J38" s="7">
        <v>0</v>
      </c>
      <c r="K38" s="17">
        <v>7981</v>
      </c>
      <c r="L38" s="6">
        <v>2354</v>
      </c>
      <c r="M38" s="7">
        <v>0.29499999999999998</v>
      </c>
      <c r="O38" s="30"/>
    </row>
    <row r="39" spans="1:15" x14ac:dyDescent="0.35">
      <c r="A39" s="1" t="s">
        <v>41</v>
      </c>
      <c r="B39" s="5">
        <v>6477</v>
      </c>
      <c r="C39" s="6">
        <v>2346</v>
      </c>
      <c r="D39" s="7">
        <v>0.36220000000000002</v>
      </c>
      <c r="E39" s="17">
        <v>1015</v>
      </c>
      <c r="F39" s="6">
        <v>387</v>
      </c>
      <c r="G39" s="24">
        <v>0.38129999999999997</v>
      </c>
      <c r="H39" s="5">
        <v>0</v>
      </c>
      <c r="I39" s="6">
        <v>0</v>
      </c>
      <c r="J39" s="7">
        <v>0</v>
      </c>
      <c r="K39" s="17">
        <v>7492</v>
      </c>
      <c r="L39" s="6">
        <v>2733</v>
      </c>
      <c r="M39" s="7">
        <v>0.36480000000000001</v>
      </c>
      <c r="O39" s="30"/>
    </row>
    <row r="40" spans="1:15" x14ac:dyDescent="0.35">
      <c r="A40" s="1" t="s">
        <v>42</v>
      </c>
      <c r="B40" s="8">
        <v>30687</v>
      </c>
      <c r="C40" s="6">
        <v>8423</v>
      </c>
      <c r="D40" s="7">
        <v>0.27450000000000002</v>
      </c>
      <c r="E40" s="17">
        <v>8473</v>
      </c>
      <c r="F40" s="6">
        <v>1374</v>
      </c>
      <c r="G40" s="24">
        <v>0.16220000000000001</v>
      </c>
      <c r="H40" s="5">
        <v>0</v>
      </c>
      <c r="I40" s="6">
        <v>0</v>
      </c>
      <c r="J40" s="7">
        <v>0</v>
      </c>
      <c r="K40" s="18">
        <v>39160</v>
      </c>
      <c r="L40" s="6">
        <v>9797</v>
      </c>
      <c r="M40" s="7">
        <v>0.25019999999999998</v>
      </c>
      <c r="O40" s="30"/>
    </row>
    <row r="41" spans="1:15" x14ac:dyDescent="0.35">
      <c r="A41" s="1" t="s">
        <v>43</v>
      </c>
      <c r="B41" s="5">
        <v>11860</v>
      </c>
      <c r="C41" s="6">
        <v>2797</v>
      </c>
      <c r="D41" s="7">
        <v>0.23580000000000001</v>
      </c>
      <c r="E41" s="17">
        <v>5028</v>
      </c>
      <c r="F41" s="6">
        <v>1701</v>
      </c>
      <c r="G41" s="24">
        <v>0.33829999999999999</v>
      </c>
      <c r="H41" s="5">
        <v>0</v>
      </c>
      <c r="I41" s="6">
        <v>0</v>
      </c>
      <c r="J41" s="7">
        <v>0</v>
      </c>
      <c r="K41" s="18">
        <v>16888</v>
      </c>
      <c r="L41" s="6">
        <v>4498</v>
      </c>
      <c r="M41" s="7">
        <v>0.26629999999999998</v>
      </c>
      <c r="O41" s="30"/>
    </row>
    <row r="42" spans="1:15" x14ac:dyDescent="0.35">
      <c r="A42" s="1" t="s">
        <v>44</v>
      </c>
      <c r="B42" s="5">
        <v>7518</v>
      </c>
      <c r="C42" s="6">
        <v>2018</v>
      </c>
      <c r="D42" s="7">
        <v>0.26840000000000003</v>
      </c>
      <c r="E42" s="17">
        <v>1951</v>
      </c>
      <c r="F42" s="6">
        <v>656</v>
      </c>
      <c r="G42" s="24">
        <v>0.3362</v>
      </c>
      <c r="H42" s="5">
        <v>0</v>
      </c>
      <c r="I42" s="6">
        <v>0</v>
      </c>
      <c r="J42" s="7">
        <v>0</v>
      </c>
      <c r="K42" s="17">
        <v>9469</v>
      </c>
      <c r="L42" s="6">
        <v>2674</v>
      </c>
      <c r="M42" s="7">
        <v>0.28239999999999998</v>
      </c>
      <c r="O42" s="30"/>
    </row>
    <row r="43" spans="1:15" x14ac:dyDescent="0.35">
      <c r="A43" s="1" t="s">
        <v>45</v>
      </c>
      <c r="B43" s="5">
        <v>11400</v>
      </c>
      <c r="C43" s="6">
        <v>3597</v>
      </c>
      <c r="D43" s="7">
        <v>0.3155</v>
      </c>
      <c r="E43" s="17">
        <v>1912</v>
      </c>
      <c r="F43" s="6">
        <v>568</v>
      </c>
      <c r="G43" s="24">
        <v>0.29709999999999998</v>
      </c>
      <c r="H43" s="5">
        <v>0</v>
      </c>
      <c r="I43" s="6">
        <v>0</v>
      </c>
      <c r="J43" s="7">
        <v>0</v>
      </c>
      <c r="K43" s="17">
        <v>13312</v>
      </c>
      <c r="L43" s="6">
        <v>4165</v>
      </c>
      <c r="M43" s="7">
        <v>0.31290000000000001</v>
      </c>
      <c r="O43" s="30"/>
    </row>
    <row r="44" spans="1:15" x14ac:dyDescent="0.35">
      <c r="A44" s="1" t="s">
        <v>46</v>
      </c>
      <c r="B44" s="8">
        <v>50198</v>
      </c>
      <c r="C44" s="9">
        <v>15607</v>
      </c>
      <c r="D44" s="7">
        <v>0.31090000000000001</v>
      </c>
      <c r="E44" s="18">
        <v>13527</v>
      </c>
      <c r="F44" s="6">
        <v>5324</v>
      </c>
      <c r="G44" s="24">
        <v>0.39360000000000001</v>
      </c>
      <c r="H44" s="5">
        <v>0</v>
      </c>
      <c r="I44" s="6">
        <v>0</v>
      </c>
      <c r="J44" s="7">
        <v>0</v>
      </c>
      <c r="K44" s="18">
        <v>63725</v>
      </c>
      <c r="L44" s="9">
        <v>20931</v>
      </c>
      <c r="M44" s="7">
        <v>0.32850000000000001</v>
      </c>
      <c r="O44" s="30"/>
    </row>
    <row r="45" spans="1:15" x14ac:dyDescent="0.35">
      <c r="A45" s="1" t="s">
        <v>47</v>
      </c>
      <c r="B45" s="5">
        <v>2191</v>
      </c>
      <c r="C45" s="6">
        <v>590</v>
      </c>
      <c r="D45" s="7">
        <v>0.26929999999999998</v>
      </c>
      <c r="E45" s="17">
        <v>394</v>
      </c>
      <c r="F45" s="6">
        <v>144</v>
      </c>
      <c r="G45" s="24">
        <v>0.36549999999999999</v>
      </c>
      <c r="H45" s="5">
        <v>0</v>
      </c>
      <c r="I45" s="6">
        <v>0</v>
      </c>
      <c r="J45" s="7">
        <v>0</v>
      </c>
      <c r="K45" s="17">
        <v>2585</v>
      </c>
      <c r="L45" s="6">
        <v>734</v>
      </c>
      <c r="M45" s="7">
        <v>0.28389999999999999</v>
      </c>
      <c r="O45" s="30"/>
    </row>
    <row r="46" spans="1:15" x14ac:dyDescent="0.35">
      <c r="A46" s="1" t="s">
        <v>48</v>
      </c>
      <c r="B46" s="5">
        <v>3301</v>
      </c>
      <c r="C46" s="6">
        <v>1374</v>
      </c>
      <c r="D46" s="7">
        <v>0.41620000000000001</v>
      </c>
      <c r="E46" s="17">
        <v>730</v>
      </c>
      <c r="F46" s="6">
        <v>224</v>
      </c>
      <c r="G46" s="24">
        <v>0.30680000000000002</v>
      </c>
      <c r="H46" s="5">
        <v>0</v>
      </c>
      <c r="I46" s="6">
        <v>0</v>
      </c>
      <c r="J46" s="7">
        <v>0</v>
      </c>
      <c r="K46" s="17">
        <v>4031</v>
      </c>
      <c r="L46" s="6">
        <v>1598</v>
      </c>
      <c r="M46" s="7">
        <v>0.39639999999999997</v>
      </c>
      <c r="O46" s="30"/>
    </row>
    <row r="47" spans="1:15" x14ac:dyDescent="0.35">
      <c r="A47" s="1" t="s">
        <v>49</v>
      </c>
      <c r="B47" s="5">
        <v>16393</v>
      </c>
      <c r="C47" s="6">
        <v>3211</v>
      </c>
      <c r="D47" s="7">
        <v>0.19589999999999999</v>
      </c>
      <c r="E47" s="17">
        <v>2124</v>
      </c>
      <c r="F47" s="6">
        <v>921</v>
      </c>
      <c r="G47" s="24">
        <v>0.43359999999999999</v>
      </c>
      <c r="H47" s="5">
        <v>3</v>
      </c>
      <c r="I47" s="6">
        <v>3</v>
      </c>
      <c r="J47" s="7">
        <v>1</v>
      </c>
      <c r="K47" s="18">
        <v>18520</v>
      </c>
      <c r="L47" s="6">
        <v>4135</v>
      </c>
      <c r="M47" s="7">
        <v>0.2233</v>
      </c>
      <c r="O47" s="30"/>
    </row>
    <row r="48" spans="1:15" x14ac:dyDescent="0.35">
      <c r="A48" s="1" t="s">
        <v>50</v>
      </c>
      <c r="B48" s="5">
        <v>601</v>
      </c>
      <c r="C48" s="6">
        <v>135</v>
      </c>
      <c r="D48" s="7">
        <v>0.22459999999999999</v>
      </c>
      <c r="E48" s="17">
        <v>136</v>
      </c>
      <c r="F48" s="6">
        <v>59</v>
      </c>
      <c r="G48" s="24">
        <v>0.43380000000000002</v>
      </c>
      <c r="H48" s="5">
        <v>0</v>
      </c>
      <c r="I48" s="6">
        <v>0</v>
      </c>
      <c r="J48" s="7">
        <v>0</v>
      </c>
      <c r="K48" s="17">
        <v>737</v>
      </c>
      <c r="L48" s="6">
        <v>194</v>
      </c>
      <c r="M48" s="7">
        <v>0.26319999999999999</v>
      </c>
      <c r="O48" s="30"/>
    </row>
    <row r="49" spans="1:15" x14ac:dyDescent="0.35">
      <c r="A49" s="1" t="s">
        <v>51</v>
      </c>
      <c r="B49" s="5">
        <v>15135</v>
      </c>
      <c r="C49" s="6">
        <v>2769</v>
      </c>
      <c r="D49" s="7">
        <v>0.183</v>
      </c>
      <c r="E49" s="17">
        <v>5099</v>
      </c>
      <c r="F49" s="6">
        <v>1821</v>
      </c>
      <c r="G49" s="24">
        <v>0.35709999999999997</v>
      </c>
      <c r="H49" s="5">
        <v>0</v>
      </c>
      <c r="I49" s="6">
        <v>0</v>
      </c>
      <c r="J49" s="7">
        <v>0</v>
      </c>
      <c r="K49" s="18">
        <v>20234</v>
      </c>
      <c r="L49" s="6">
        <v>4590</v>
      </c>
      <c r="M49" s="7">
        <v>0.2268</v>
      </c>
      <c r="O49" s="30"/>
    </row>
    <row r="50" spans="1:15" x14ac:dyDescent="0.35">
      <c r="A50" s="1" t="s">
        <v>52</v>
      </c>
      <c r="B50" s="8">
        <v>82518</v>
      </c>
      <c r="C50" s="9">
        <v>12537</v>
      </c>
      <c r="D50" s="7">
        <v>0.15190000000000001</v>
      </c>
      <c r="E50" s="18">
        <v>21533</v>
      </c>
      <c r="F50" s="6">
        <v>8089</v>
      </c>
      <c r="G50" s="24">
        <v>0.37569999999999998</v>
      </c>
      <c r="H50" s="5">
        <v>0</v>
      </c>
      <c r="I50" s="6">
        <v>0</v>
      </c>
      <c r="J50" s="7">
        <v>0</v>
      </c>
      <c r="K50" s="18">
        <v>104051</v>
      </c>
      <c r="L50" s="9">
        <v>20626</v>
      </c>
      <c r="M50" s="7">
        <v>0.19819999999999999</v>
      </c>
      <c r="O50" s="30"/>
    </row>
    <row r="51" spans="1:15" x14ac:dyDescent="0.35">
      <c r="A51" s="1" t="s">
        <v>53</v>
      </c>
      <c r="B51" s="5">
        <v>5300</v>
      </c>
      <c r="C51" s="6">
        <v>1140</v>
      </c>
      <c r="D51" s="7">
        <v>0.21510000000000001</v>
      </c>
      <c r="E51" s="17">
        <v>1362</v>
      </c>
      <c r="F51" s="6">
        <v>372</v>
      </c>
      <c r="G51" s="24">
        <v>0.27310000000000001</v>
      </c>
      <c r="H51" s="5">
        <v>0</v>
      </c>
      <c r="I51" s="6">
        <v>0</v>
      </c>
      <c r="J51" s="7">
        <v>0</v>
      </c>
      <c r="K51" s="17">
        <v>6662</v>
      </c>
      <c r="L51" s="6">
        <v>1512</v>
      </c>
      <c r="M51" s="7">
        <v>0.22700000000000001</v>
      </c>
      <c r="O51" s="30"/>
    </row>
    <row r="52" spans="1:15" x14ac:dyDescent="0.35">
      <c r="A52" s="1" t="s">
        <v>54</v>
      </c>
      <c r="B52" s="8">
        <v>8527</v>
      </c>
      <c r="C52" s="6">
        <v>1396</v>
      </c>
      <c r="D52" s="7">
        <v>0.16370000000000001</v>
      </c>
      <c r="E52" s="17">
        <v>3841</v>
      </c>
      <c r="F52" s="6">
        <v>1933</v>
      </c>
      <c r="G52" s="24">
        <v>0.50329999999999997</v>
      </c>
      <c r="H52" s="5">
        <v>0</v>
      </c>
      <c r="I52" s="6">
        <v>0</v>
      </c>
      <c r="J52" s="7">
        <v>0</v>
      </c>
      <c r="K52" s="18">
        <v>12368</v>
      </c>
      <c r="L52" s="6">
        <v>3329</v>
      </c>
      <c r="M52" s="7">
        <v>0.26919999999999999</v>
      </c>
      <c r="O52" s="30"/>
    </row>
    <row r="53" spans="1:15" x14ac:dyDescent="0.35">
      <c r="A53" s="1" t="s">
        <v>55</v>
      </c>
      <c r="B53" s="5">
        <v>47</v>
      </c>
      <c r="C53" s="6">
        <v>17</v>
      </c>
      <c r="D53" s="7">
        <v>0.36170000000000002</v>
      </c>
      <c r="E53" s="17">
        <v>10</v>
      </c>
      <c r="F53" s="6">
        <v>6</v>
      </c>
      <c r="G53" s="24">
        <v>0.6</v>
      </c>
      <c r="H53" s="5">
        <v>0</v>
      </c>
      <c r="I53" s="6">
        <v>0</v>
      </c>
      <c r="J53" s="7">
        <v>0</v>
      </c>
      <c r="K53" s="17">
        <v>57</v>
      </c>
      <c r="L53" s="6">
        <v>23</v>
      </c>
      <c r="M53" s="7">
        <v>0.40350000000000003</v>
      </c>
      <c r="O53" s="30"/>
    </row>
    <row r="54" spans="1:15" x14ac:dyDescent="0.35">
      <c r="A54" s="1" t="s">
        <v>56</v>
      </c>
      <c r="B54" s="5">
        <v>808</v>
      </c>
      <c r="C54" s="6">
        <v>155</v>
      </c>
      <c r="D54" s="7">
        <v>0.1918</v>
      </c>
      <c r="E54" s="17">
        <v>216</v>
      </c>
      <c r="F54" s="6">
        <v>102</v>
      </c>
      <c r="G54" s="24">
        <v>0.47220000000000001</v>
      </c>
      <c r="H54" s="5">
        <v>0</v>
      </c>
      <c r="I54" s="6">
        <v>0</v>
      </c>
      <c r="J54" s="7">
        <v>0</v>
      </c>
      <c r="K54" s="17">
        <v>1024</v>
      </c>
      <c r="L54" s="6">
        <v>257</v>
      </c>
      <c r="M54" s="7">
        <v>0.251</v>
      </c>
      <c r="O54" s="30"/>
    </row>
    <row r="55" spans="1:15" x14ac:dyDescent="0.35">
      <c r="A55" s="1" t="s">
        <v>57</v>
      </c>
      <c r="B55" s="8">
        <v>21292</v>
      </c>
      <c r="C55" s="6">
        <v>6757</v>
      </c>
      <c r="D55" s="7">
        <v>0.31730000000000003</v>
      </c>
      <c r="E55" s="17">
        <v>2854</v>
      </c>
      <c r="F55" s="6">
        <v>1068</v>
      </c>
      <c r="G55" s="24">
        <v>0.37419999999999998</v>
      </c>
      <c r="H55" s="5">
        <v>0</v>
      </c>
      <c r="I55" s="6">
        <v>0</v>
      </c>
      <c r="J55" s="7">
        <v>0</v>
      </c>
      <c r="K55" s="18">
        <v>24146</v>
      </c>
      <c r="L55" s="6">
        <v>7825</v>
      </c>
      <c r="M55" s="7">
        <v>0.3241</v>
      </c>
      <c r="O55" s="30"/>
    </row>
    <row r="56" spans="1:15" x14ac:dyDescent="0.35">
      <c r="A56" s="1" t="s">
        <v>58</v>
      </c>
      <c r="B56" s="8">
        <v>15188</v>
      </c>
      <c r="C56" s="6">
        <v>3721</v>
      </c>
      <c r="D56" s="7">
        <v>0.245</v>
      </c>
      <c r="E56" s="17">
        <v>2651</v>
      </c>
      <c r="F56" s="6">
        <v>502</v>
      </c>
      <c r="G56" s="24">
        <v>0.18940000000000001</v>
      </c>
      <c r="H56" s="5">
        <v>0</v>
      </c>
      <c r="I56" s="6">
        <v>0</v>
      </c>
      <c r="J56" s="7">
        <v>0</v>
      </c>
      <c r="K56" s="18">
        <v>17839</v>
      </c>
      <c r="L56" s="6">
        <v>4223</v>
      </c>
      <c r="M56" s="7">
        <v>0.23669999999999999</v>
      </c>
      <c r="O56" s="30"/>
    </row>
    <row r="57" spans="1:15" x14ac:dyDescent="0.35">
      <c r="A57" s="1" t="s">
        <v>59</v>
      </c>
      <c r="B57" s="5">
        <v>2537</v>
      </c>
      <c r="C57" s="6">
        <v>806</v>
      </c>
      <c r="D57" s="7">
        <v>0.31769999999999998</v>
      </c>
      <c r="E57" s="17">
        <v>1114</v>
      </c>
      <c r="F57" s="6">
        <v>554</v>
      </c>
      <c r="G57" s="24">
        <v>0.49730000000000002</v>
      </c>
      <c r="H57" s="5">
        <v>68</v>
      </c>
      <c r="I57" s="6">
        <v>26</v>
      </c>
      <c r="J57" s="7">
        <v>0.38240000000000002</v>
      </c>
      <c r="K57" s="17">
        <v>3719</v>
      </c>
      <c r="L57" s="6">
        <v>1386</v>
      </c>
      <c r="M57" s="7">
        <v>0.37269999999999998</v>
      </c>
      <c r="O57" s="30"/>
    </row>
    <row r="58" spans="1:15" ht="15" thickBot="1" x14ac:dyDescent="0.4">
      <c r="A58" s="10" t="s">
        <v>60</v>
      </c>
      <c r="B58" s="20">
        <v>856</v>
      </c>
      <c r="C58" s="21">
        <v>190</v>
      </c>
      <c r="D58" s="22">
        <v>0.222</v>
      </c>
      <c r="E58" s="19">
        <v>400</v>
      </c>
      <c r="F58" s="11">
        <v>185</v>
      </c>
      <c r="G58" s="25">
        <v>0.46250000000000002</v>
      </c>
      <c r="H58" s="20">
        <v>0</v>
      </c>
      <c r="I58" s="21">
        <v>0</v>
      </c>
      <c r="J58" s="22">
        <v>0</v>
      </c>
      <c r="K58" s="19">
        <v>1256</v>
      </c>
      <c r="L58" s="11">
        <v>375</v>
      </c>
      <c r="M58" s="12">
        <v>0.29859999999999998</v>
      </c>
      <c r="O58" s="30"/>
    </row>
    <row r="59" spans="1:15" ht="15" thickBot="1" x14ac:dyDescent="0.4">
      <c r="A59" s="29" t="s">
        <v>61</v>
      </c>
      <c r="B59" s="28">
        <f>SUM(B6:B58)</f>
        <v>804363</v>
      </c>
      <c r="C59" s="13">
        <f>SUM(C6:C58)</f>
        <v>247336</v>
      </c>
      <c r="D59" s="14">
        <f>C59/B59</f>
        <v>0.30749300999673035</v>
      </c>
      <c r="E59" s="13">
        <f>SUM(E6:E58)</f>
        <v>206801</v>
      </c>
      <c r="F59" s="13">
        <f>SUM(F6:F58)</f>
        <v>73043</v>
      </c>
      <c r="G59" s="14">
        <f>F59/E59</f>
        <v>0.35320428818042465</v>
      </c>
      <c r="H59" s="13">
        <f>SUM(H6:H58)</f>
        <v>187</v>
      </c>
      <c r="I59" s="13">
        <f>SUM(I6:I58)</f>
        <v>122</v>
      </c>
      <c r="J59" s="14">
        <f>I59/H59</f>
        <v>0.65240641711229952</v>
      </c>
      <c r="K59" s="13">
        <f>SUM(K6:K58)</f>
        <v>1011351</v>
      </c>
      <c r="L59" s="15">
        <f>SUM(L6:L58)</f>
        <v>320501</v>
      </c>
      <c r="M59" s="27">
        <f>L59/K59</f>
        <v>0.31690382468598932</v>
      </c>
    </row>
    <row r="60" spans="1:15" x14ac:dyDescent="0.35">
      <c r="A60" s="4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1"/>
    </row>
    <row r="61" spans="1:15" x14ac:dyDescent="0.35">
      <c r="A61" s="52" t="s">
        <v>62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4"/>
    </row>
    <row r="62" spans="1:15" x14ac:dyDescent="0.35">
      <c r="A62" s="49" t="s">
        <v>63</v>
      </c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1"/>
    </row>
    <row r="63" spans="1:15" x14ac:dyDescent="0.35">
      <c r="A63" s="49" t="s">
        <v>64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1"/>
    </row>
    <row r="64" spans="1:15" x14ac:dyDescent="0.35">
      <c r="A64" s="49" t="s">
        <v>65</v>
      </c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1"/>
    </row>
    <row r="65" spans="1:13" x14ac:dyDescent="0.35">
      <c r="A65" s="49" t="s">
        <v>66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1"/>
    </row>
    <row r="66" spans="1:13" x14ac:dyDescent="0.35">
      <c r="A66" s="49" t="s">
        <v>67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1"/>
    </row>
    <row r="67" spans="1:13" x14ac:dyDescent="0.35">
      <c r="A67" s="49" t="s">
        <v>68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1"/>
    </row>
    <row r="68" spans="1:13" x14ac:dyDescent="0.35">
      <c r="A68" s="49" t="s">
        <v>69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1"/>
    </row>
    <row r="69" spans="1:13" x14ac:dyDescent="0.35">
      <c r="A69" s="4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1"/>
    </row>
    <row r="70" spans="1:13" x14ac:dyDescent="0.35">
      <c r="A70" s="49" t="s">
        <v>70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1"/>
    </row>
    <row r="71" spans="1:13" x14ac:dyDescent="0.35">
      <c r="A71" s="49" t="s">
        <v>71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1"/>
    </row>
    <row r="72" spans="1:13" x14ac:dyDescent="0.35">
      <c r="A72" s="4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1"/>
    </row>
    <row r="73" spans="1:13" x14ac:dyDescent="0.35">
      <c r="A73" s="49" t="s">
        <v>72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1"/>
    </row>
    <row r="74" spans="1:13" x14ac:dyDescent="0.35">
      <c r="A74" s="4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1"/>
    </row>
    <row r="75" spans="1:13" x14ac:dyDescent="0.35">
      <c r="A75" s="55">
        <v>43431</v>
      </c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7"/>
    </row>
    <row r="76" spans="1:13" ht="15" thickBot="1" x14ac:dyDescent="0.4">
      <c r="A76" s="58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60"/>
    </row>
  </sheetData>
  <mergeCells count="36">
    <mergeCell ref="A66:M66"/>
    <mergeCell ref="A74:M74"/>
    <mergeCell ref="A75:M75"/>
    <mergeCell ref="A76:M76"/>
    <mergeCell ref="A68:M68"/>
    <mergeCell ref="A69:M69"/>
    <mergeCell ref="A70:M70"/>
    <mergeCell ref="A71:M71"/>
    <mergeCell ref="A72:M72"/>
    <mergeCell ref="A73:M73"/>
    <mergeCell ref="A67:M67"/>
    <mergeCell ref="A60:M60"/>
    <mergeCell ref="A65:M65"/>
    <mergeCell ref="G4:G5"/>
    <mergeCell ref="H4:H5"/>
    <mergeCell ref="I4:I5"/>
    <mergeCell ref="J4:J5"/>
    <mergeCell ref="K4:K5"/>
    <mergeCell ref="A62:M62"/>
    <mergeCell ref="A63:M63"/>
    <mergeCell ref="A64:M64"/>
    <mergeCell ref="A61:M61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E4:E5"/>
    <mergeCell ref="F4:F5"/>
    <mergeCell ref="L4:L5"/>
    <mergeCell ref="M4:M5"/>
  </mergeCells>
  <pageMargins left="0.2" right="0.2" top="0.25" bottom="0.25" header="0.3" footer="0.3"/>
  <pageSetup orientation="landscape" r:id="rId1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71FCE8-179D-489E-BE8C-C0B31882C5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7DCA55-0028-4EB4-8701-4478027F0673}">
  <ds:schemaRefs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295B457-E9C1-47A1-B8BE-7719F9457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 18 LAA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2016-08-31T20:51:05Z</cp:lastPrinted>
  <dcterms:created xsi:type="dcterms:W3CDTF">2016-08-31T20:47:37Z</dcterms:created>
  <dcterms:modified xsi:type="dcterms:W3CDTF">2021-07-02T13:20:01Z</dcterms:modified>
</cp:coreProperties>
</file>