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21\"/>
    </mc:Choice>
  </mc:AlternateContent>
  <bookViews>
    <workbookView xWindow="0" yWindow="0" windowWidth="19200" windowHeight="7050"/>
  </bookViews>
  <sheets>
    <sheet name="Sept 21 LAA" sheetId="2" r:id="rId1"/>
  </sheets>
  <calcPr calcId="162913"/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<sst xmlns="http://schemas.openxmlformats.org/spreadsheetml/2006/main" count="85" uniqueCount="76">
  <si>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</si>
  <si>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</si>
  <si>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</si>
  <si>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</si>
  <si>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</si>
  <si>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</si>
  <si>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</si>
  <si>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</si>
  <si>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</si>
  <si>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</si>
  <si>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</si>
  <si>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</si>
  <si>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</si>
  <si>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</si>
  <si>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</si>
  <si>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</si>
  <si>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</si>
  <si>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</si>
  <si>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</si>
  <si>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</si>
  <si>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</si>
  <si>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</si>
  <si>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</si>
  <si>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</si>
  <si>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</si>
  <si>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</si>
  <si>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</si>
  <si>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</si>
  <si>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</si>
  <si>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</si>
  <si>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</si>
  <si>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</si>
  <si>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</si>
  <si>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</si>
  <si>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</si>
  <si>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</si>
  <si>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</si>
  <si>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</si>
  <si>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</si>
  <si>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</si>
  <si>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</si>
  <si>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</si>
  <si>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</si>
  <si>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</si>
  <si>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</si>
  <si>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</si>
  <si>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</si>
  <si>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</si>
  <si>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</si>
  <si>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</si>
  <si>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</si>
  <si>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</si>
  <si>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</si>
  <si>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</si>
  <si>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</si>
  <si>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</si>
  <si>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</si>
  <si>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</si>
  <si>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</si>
  <si>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</si>
  <si>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</si>
  <si>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</si>
  <si>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</si>
  <si>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</si>
  <si>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</si>
  <si>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</si>
  <si>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</si>
  <si>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</si>
  <si>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</si>
  <si>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</si>
  <si>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</si>
  <si>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</si>
  <si>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</si>
  <si>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</si>
  <si>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September 2021 (10/01/2020 to 09/30/2021)</t>
  </si>
  <si>
    <t>Prepared by;  Office of Unemployment Insurance, Division of Performance Management 10/28/2021.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</si>
</sst>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0" fillId="0" borderId="6" xfId="0" applyFill="1" applyBorder="1"/>
    <xf numFmtId="0" fontId="0" fillId="0" borderId="7" xfId="0" applyFill="1" applyBorder="1"/>
    <xf numFmtId="164" fontId="0" fillId="0" borderId="8" xfId="0" applyNumberFormat="1" applyFill="1" applyBorder="1"/>
    <xf numFmtId="0" fontId="0" fillId="0" borderId="24" xfId="0" applyFill="1" applyBorder="1"/>
    <xf numFmtId="164" fontId="0" fillId="0" borderId="29" xfId="0" applyNumberFormat="1" applyFill="1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5" ht="15" thickBot="1" x14ac:dyDescent="0.4">
      <c r="A2" s="57" t="s">
        <v>74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5" ht="15" thickBot="1" x14ac:dyDescent="0.4">
      <c r="A3" s="60" t="s">
        <v>1</v>
      </c>
      <c r="B3" s="63" t="s">
        <v>2</v>
      </c>
      <c r="C3" s="64"/>
      <c r="D3" s="65"/>
      <c r="E3" s="63" t="s">
        <v>3</v>
      </c>
      <c r="F3" s="64"/>
      <c r="G3" s="65"/>
      <c r="H3" s="63" t="s">
        <v>4</v>
      </c>
      <c r="I3" s="64"/>
      <c r="J3" s="65"/>
      <c r="K3" s="64" t="s">
        <v>5</v>
      </c>
      <c r="L3" s="64"/>
      <c r="M3" s="65"/>
    </row>
    <row r="4" spans="1:15" x14ac:dyDescent="0.35">
      <c r="A4" s="61"/>
      <c r="B4" s="50" t="s">
        <v>6</v>
      </c>
      <c r="C4" s="52" t="s">
        <v>7</v>
      </c>
      <c r="D4" s="48" t="s">
        <v>8</v>
      </c>
      <c r="E4" s="50" t="s">
        <v>6</v>
      </c>
      <c r="F4" s="52" t="s">
        <v>7</v>
      </c>
      <c r="G4" s="48" t="s">
        <v>8</v>
      </c>
      <c r="H4" s="50" t="s">
        <v>6</v>
      </c>
      <c r="I4" s="52" t="s">
        <v>7</v>
      </c>
      <c r="J4" s="48" t="s">
        <v>8</v>
      </c>
      <c r="K4" s="50" t="s">
        <v>6</v>
      </c>
      <c r="L4" s="52" t="s">
        <v>7</v>
      </c>
      <c r="M4" s="48" t="s">
        <v>8</v>
      </c>
    </row>
    <row r="5" spans="1:15" ht="15" thickBot="1" x14ac:dyDescent="0.4">
      <c r="A5" s="62"/>
      <c r="B5" s="51"/>
      <c r="C5" s="53"/>
      <c r="D5" s="49"/>
      <c r="E5" s="51"/>
      <c r="F5" s="53"/>
      <c r="G5" s="49"/>
      <c r="H5" s="51"/>
      <c r="I5" s="53"/>
      <c r="J5" s="49"/>
      <c r="K5" s="51"/>
      <c r="L5" s="53"/>
      <c r="M5" s="49"/>
    </row>
    <row r="6" spans="1:15" x14ac:dyDescent="0.35">
      <c r="A6" s="26" t="s">
        <v>9</v>
      </c>
      <c r="B6" s="2">
        <v>1443</v>
      </c>
      <c r="C6" s="3">
        <v>484</v>
      </c>
      <c r="D6" s="4">
        <v>0.33539999999999998</v>
      </c>
      <c r="E6" s="16">
        <v>141</v>
      </c>
      <c r="F6" s="3">
        <v>23</v>
      </c>
      <c r="G6" s="23">
        <v>0.16309999999999999</v>
      </c>
      <c r="H6" s="2">
        <v>0</v>
      </c>
      <c r="I6" s="3">
        <v>0</v>
      </c>
      <c r="J6" s="4">
        <v>0</v>
      </c>
      <c r="K6" s="16">
        <v>1584</v>
      </c>
      <c r="L6" s="3">
        <v>507</v>
      </c>
      <c r="M6" s="4">
        <v>0.3201</v>
      </c>
      <c r="O6" s="30"/>
    </row>
    <row r="7" spans="1:15" x14ac:dyDescent="0.35">
      <c r="A7" s="1" t="s">
        <v>10</v>
      </c>
      <c r="B7" s="5">
        <v>4253</v>
      </c>
      <c r="C7" s="6">
        <v>902</v>
      </c>
      <c r="D7" s="7">
        <v>0.21210000000000001</v>
      </c>
      <c r="E7" s="17">
        <v>6715</v>
      </c>
      <c r="F7" s="6">
        <v>2888</v>
      </c>
      <c r="G7" s="24">
        <v>0.43009999999999998</v>
      </c>
      <c r="H7" s="5">
        <v>0</v>
      </c>
      <c r="I7" s="6">
        <v>0</v>
      </c>
      <c r="J7" s="7">
        <v>0</v>
      </c>
      <c r="K7" s="17">
        <v>10968</v>
      </c>
      <c r="L7" s="6">
        <v>3790</v>
      </c>
      <c r="M7" s="7">
        <v>0.34560000000000002</v>
      </c>
      <c r="O7" s="30"/>
    </row>
    <row r="8" spans="1:15" x14ac:dyDescent="0.35">
      <c r="A8" s="1" t="s">
        <v>11</v>
      </c>
      <c r="B8" s="5">
        <v>14007</v>
      </c>
      <c r="C8" s="6">
        <v>1921</v>
      </c>
      <c r="D8" s="7">
        <v>0.1371</v>
      </c>
      <c r="E8" s="17">
        <v>1516</v>
      </c>
      <c r="F8" s="6">
        <v>668</v>
      </c>
      <c r="G8" s="24">
        <v>0.44059999999999999</v>
      </c>
      <c r="H8" s="5">
        <v>4</v>
      </c>
      <c r="I8" s="6">
        <v>0</v>
      </c>
      <c r="J8" s="7">
        <v>0</v>
      </c>
      <c r="K8" s="17">
        <v>15527</v>
      </c>
      <c r="L8" s="6">
        <v>2589</v>
      </c>
      <c r="M8" s="7">
        <v>0.16669999999999999</v>
      </c>
      <c r="O8" s="30"/>
    </row>
    <row r="9" spans="1:15" x14ac:dyDescent="0.35">
      <c r="A9" s="1" t="s">
        <v>12</v>
      </c>
      <c r="B9" s="8">
        <v>36625</v>
      </c>
      <c r="C9" s="6">
        <v>10192</v>
      </c>
      <c r="D9" s="7">
        <v>0.27829999999999999</v>
      </c>
      <c r="E9" s="17">
        <v>3077</v>
      </c>
      <c r="F9" s="6">
        <v>1228</v>
      </c>
      <c r="G9" s="24">
        <v>0.39910000000000001</v>
      </c>
      <c r="H9" s="5">
        <v>0</v>
      </c>
      <c r="I9" s="6">
        <v>0</v>
      </c>
      <c r="J9" s="7">
        <v>0</v>
      </c>
      <c r="K9" s="18">
        <v>39702</v>
      </c>
      <c r="L9" s="6">
        <v>11420</v>
      </c>
      <c r="M9" s="7">
        <v>0.28760000000000002</v>
      </c>
      <c r="O9" s="30"/>
    </row>
    <row r="10" spans="1:15" x14ac:dyDescent="0.35">
      <c r="A10" s="1" t="s">
        <v>13</v>
      </c>
      <c r="B10" s="8">
        <v>152434</v>
      </c>
      <c r="C10" s="9">
        <v>87356</v>
      </c>
      <c r="D10" s="7">
        <v>0.57310000000000005</v>
      </c>
      <c r="E10" s="18">
        <v>645</v>
      </c>
      <c r="F10" s="6">
        <v>150</v>
      </c>
      <c r="G10" s="24">
        <v>0.2326</v>
      </c>
      <c r="H10" s="5">
        <v>0</v>
      </c>
      <c r="I10" s="6">
        <v>0</v>
      </c>
      <c r="J10" s="7">
        <v>0</v>
      </c>
      <c r="K10" s="18">
        <v>153079</v>
      </c>
      <c r="L10" s="9">
        <v>87506</v>
      </c>
      <c r="M10" s="7">
        <v>0.5716</v>
      </c>
      <c r="O10" s="30"/>
    </row>
    <row r="11" spans="1:15" x14ac:dyDescent="0.35">
      <c r="A11" s="1" t="s">
        <v>14</v>
      </c>
      <c r="B11" s="5">
        <v>10621</v>
      </c>
      <c r="C11" s="6">
        <v>3344</v>
      </c>
      <c r="D11" s="7">
        <v>0.31480000000000002</v>
      </c>
      <c r="E11" s="17">
        <v>5779</v>
      </c>
      <c r="F11" s="6">
        <v>2155</v>
      </c>
      <c r="G11" s="24">
        <v>0.37290000000000001</v>
      </c>
      <c r="H11" s="5">
        <v>0</v>
      </c>
      <c r="I11" s="6">
        <v>0</v>
      </c>
      <c r="J11" s="7">
        <v>0</v>
      </c>
      <c r="K11" s="18">
        <v>16400</v>
      </c>
      <c r="L11" s="6">
        <v>5499</v>
      </c>
      <c r="M11" s="7">
        <v>0.33529999999999999</v>
      </c>
      <c r="O11" s="30"/>
    </row>
    <row r="12" spans="1:15" x14ac:dyDescent="0.35">
      <c r="A12" s="1" t="s">
        <v>15</v>
      </c>
      <c r="B12" s="5">
        <v>8939</v>
      </c>
      <c r="C12" s="6">
        <v>2388</v>
      </c>
      <c r="D12" s="7">
        <v>0.2671</v>
      </c>
      <c r="E12" s="17">
        <v>7728</v>
      </c>
      <c r="F12" s="6">
        <v>1791</v>
      </c>
      <c r="G12" s="24">
        <v>0.23180000000000001</v>
      </c>
      <c r="H12" s="5">
        <v>0</v>
      </c>
      <c r="I12" s="6">
        <v>0</v>
      </c>
      <c r="J12" s="7">
        <v>0</v>
      </c>
      <c r="K12" s="18">
        <v>16667</v>
      </c>
      <c r="L12" s="6">
        <v>4179</v>
      </c>
      <c r="M12" s="7">
        <v>0.25069999999999998</v>
      </c>
      <c r="O12" s="30"/>
    </row>
    <row r="13" spans="1:15" x14ac:dyDescent="0.35">
      <c r="A13" s="1" t="s">
        <v>16</v>
      </c>
      <c r="B13" s="5">
        <v>1463</v>
      </c>
      <c r="C13" s="6">
        <v>778</v>
      </c>
      <c r="D13" s="7">
        <v>0.53180000000000005</v>
      </c>
      <c r="E13" s="17">
        <v>871</v>
      </c>
      <c r="F13" s="6">
        <v>278</v>
      </c>
      <c r="G13" s="24">
        <v>0.31919999999999998</v>
      </c>
      <c r="H13" s="5">
        <v>0</v>
      </c>
      <c r="I13" s="6">
        <v>0</v>
      </c>
      <c r="J13" s="7">
        <v>0</v>
      </c>
      <c r="K13" s="17">
        <v>2334</v>
      </c>
      <c r="L13" s="6">
        <v>1056</v>
      </c>
      <c r="M13" s="7">
        <v>0.45240000000000002</v>
      </c>
      <c r="O13" s="30"/>
    </row>
    <row r="14" spans="1:15" x14ac:dyDescent="0.35">
      <c r="A14" s="1" t="s">
        <v>17</v>
      </c>
      <c r="B14" s="5">
        <v>2545</v>
      </c>
      <c r="C14" s="6">
        <v>396</v>
      </c>
      <c r="D14" s="7">
        <v>0.15559999999999999</v>
      </c>
      <c r="E14" s="17">
        <v>350</v>
      </c>
      <c r="F14" s="6">
        <v>265</v>
      </c>
      <c r="G14" s="24">
        <v>0.7571</v>
      </c>
      <c r="H14" s="5">
        <v>78</v>
      </c>
      <c r="I14" s="6">
        <v>61</v>
      </c>
      <c r="J14" s="7">
        <v>0.78210000000000002</v>
      </c>
      <c r="K14" s="17">
        <v>2973</v>
      </c>
      <c r="L14" s="6">
        <v>722</v>
      </c>
      <c r="M14" s="7">
        <v>0.2429</v>
      </c>
      <c r="O14" s="30"/>
    </row>
    <row r="15" spans="1:15" x14ac:dyDescent="0.35">
      <c r="A15" s="1" t="s">
        <v>18</v>
      </c>
      <c r="B15" s="8">
        <v>82470</v>
      </c>
      <c r="C15" s="9">
        <v>6687</v>
      </c>
      <c r="D15" s="7">
        <v>8.1100000000000005E-2</v>
      </c>
      <c r="E15" s="18">
        <v>7518</v>
      </c>
      <c r="F15" s="6">
        <v>364</v>
      </c>
      <c r="G15" s="24">
        <v>4.8399999999999999E-2</v>
      </c>
      <c r="H15" s="5">
        <v>0</v>
      </c>
      <c r="I15" s="6">
        <v>0</v>
      </c>
      <c r="J15" s="7">
        <v>0</v>
      </c>
      <c r="K15" s="18">
        <v>89988</v>
      </c>
      <c r="L15" s="9">
        <v>7051</v>
      </c>
      <c r="M15" s="7">
        <v>7.8399999999999997E-2</v>
      </c>
      <c r="O15" s="30"/>
    </row>
    <row r="16" spans="1:15" x14ac:dyDescent="0.35">
      <c r="A16" s="1" t="s">
        <v>19</v>
      </c>
      <c r="B16" s="8">
        <v>9022</v>
      </c>
      <c r="C16" s="6">
        <v>1766</v>
      </c>
      <c r="D16" s="7">
        <v>0.19570000000000001</v>
      </c>
      <c r="E16" s="17">
        <v>15632</v>
      </c>
      <c r="F16" s="6">
        <v>8770</v>
      </c>
      <c r="G16" s="24">
        <v>0.56100000000000005</v>
      </c>
      <c r="H16" s="5">
        <v>2</v>
      </c>
      <c r="I16" s="6">
        <v>2</v>
      </c>
      <c r="J16" s="7">
        <v>1</v>
      </c>
      <c r="K16" s="18">
        <v>24656</v>
      </c>
      <c r="L16" s="6">
        <v>10538</v>
      </c>
      <c r="M16" s="7">
        <v>0.4274</v>
      </c>
      <c r="O16" s="30"/>
    </row>
    <row r="17" spans="1:15" x14ac:dyDescent="0.35">
      <c r="A17" s="1" t="s">
        <v>20</v>
      </c>
      <c r="B17" s="5">
        <v>4616</v>
      </c>
      <c r="C17" s="6">
        <v>819</v>
      </c>
      <c r="D17" s="7">
        <v>0.1774</v>
      </c>
      <c r="E17" s="17">
        <v>269</v>
      </c>
      <c r="F17" s="6">
        <v>85</v>
      </c>
      <c r="G17" s="24">
        <v>0.316</v>
      </c>
      <c r="H17" s="5">
        <v>0</v>
      </c>
      <c r="I17" s="6">
        <v>0</v>
      </c>
      <c r="J17" s="7">
        <v>0</v>
      </c>
      <c r="K17" s="17">
        <v>4885</v>
      </c>
      <c r="L17" s="6">
        <v>904</v>
      </c>
      <c r="M17" s="7">
        <v>0.18509999999999999</v>
      </c>
      <c r="O17" s="30"/>
    </row>
    <row r="18" spans="1:15" x14ac:dyDescent="0.35">
      <c r="A18" s="1" t="s">
        <v>21</v>
      </c>
      <c r="B18" s="5">
        <v>19263</v>
      </c>
      <c r="C18" s="6">
        <v>3953</v>
      </c>
      <c r="D18" s="7">
        <v>0.20519999999999999</v>
      </c>
      <c r="E18" s="17">
        <v>4230</v>
      </c>
      <c r="F18" s="6">
        <v>1722</v>
      </c>
      <c r="G18" s="24">
        <v>0.40710000000000002</v>
      </c>
      <c r="H18" s="5">
        <v>0</v>
      </c>
      <c r="I18" s="6">
        <v>0</v>
      </c>
      <c r="J18" s="7">
        <v>0</v>
      </c>
      <c r="K18" s="17">
        <v>23493</v>
      </c>
      <c r="L18" s="6">
        <v>5675</v>
      </c>
      <c r="M18" s="7">
        <v>0.24160000000000001</v>
      </c>
      <c r="O18" s="30"/>
    </row>
    <row r="19" spans="1:15" x14ac:dyDescent="0.35">
      <c r="A19" s="1" t="s">
        <v>22</v>
      </c>
      <c r="B19" s="31">
        <v>5588</v>
      </c>
      <c r="C19" s="32">
        <v>1569</v>
      </c>
      <c r="D19" s="33">
        <v>0.28079999999999999</v>
      </c>
      <c r="E19" s="34">
        <v>639</v>
      </c>
      <c r="F19" s="32">
        <v>200</v>
      </c>
      <c r="G19" s="35">
        <v>0.313</v>
      </c>
      <c r="H19" s="31">
        <v>13</v>
      </c>
      <c r="I19" s="32">
        <v>0</v>
      </c>
      <c r="J19" s="33">
        <v>0</v>
      </c>
      <c r="K19" s="34">
        <v>6240</v>
      </c>
      <c r="L19" s="32">
        <v>1769</v>
      </c>
      <c r="M19" s="33">
        <v>0.28349999999999997</v>
      </c>
      <c r="O19" s="30"/>
    </row>
    <row r="20" spans="1:15" x14ac:dyDescent="0.35">
      <c r="A20" s="1" t="s">
        <v>23</v>
      </c>
      <c r="B20" s="8">
        <v>35833</v>
      </c>
      <c r="C20" s="6">
        <v>7794</v>
      </c>
      <c r="D20" s="7">
        <v>0.2175</v>
      </c>
      <c r="E20" s="18">
        <v>5305</v>
      </c>
      <c r="F20" s="6">
        <v>1138</v>
      </c>
      <c r="G20" s="24">
        <v>0.2145</v>
      </c>
      <c r="H20" s="5">
        <v>0</v>
      </c>
      <c r="I20" s="6">
        <v>0</v>
      </c>
      <c r="J20" s="7">
        <v>0</v>
      </c>
      <c r="K20" s="18">
        <v>41138</v>
      </c>
      <c r="L20" s="9">
        <v>8932</v>
      </c>
      <c r="M20" s="7">
        <v>0.21709999999999999</v>
      </c>
      <c r="O20" s="30"/>
    </row>
    <row r="21" spans="1:15" x14ac:dyDescent="0.35">
      <c r="A21" s="1" t="s">
        <v>24</v>
      </c>
      <c r="B21" s="5">
        <v>25534</v>
      </c>
      <c r="C21" s="6">
        <v>6559</v>
      </c>
      <c r="D21" s="7">
        <v>0.25690000000000002</v>
      </c>
      <c r="E21" s="17">
        <v>9404</v>
      </c>
      <c r="F21" s="6">
        <v>3203</v>
      </c>
      <c r="G21" s="24">
        <v>0.34060000000000001</v>
      </c>
      <c r="H21" s="5">
        <v>8</v>
      </c>
      <c r="I21" s="6">
        <v>1</v>
      </c>
      <c r="J21" s="7">
        <v>0.125</v>
      </c>
      <c r="K21" s="18">
        <v>34946</v>
      </c>
      <c r="L21" s="6">
        <v>9763</v>
      </c>
      <c r="M21" s="7">
        <v>0.27939999999999998</v>
      </c>
      <c r="O21" s="30"/>
    </row>
    <row r="22" spans="1:15" x14ac:dyDescent="0.35">
      <c r="A22" s="1" t="s">
        <v>25</v>
      </c>
      <c r="B22" s="5">
        <v>6804</v>
      </c>
      <c r="C22" s="6">
        <v>2832</v>
      </c>
      <c r="D22" s="7">
        <v>0.41620000000000001</v>
      </c>
      <c r="E22" s="17">
        <v>2166</v>
      </c>
      <c r="F22" s="6">
        <v>786</v>
      </c>
      <c r="G22" s="24">
        <v>0.3629</v>
      </c>
      <c r="H22" s="5">
        <v>0</v>
      </c>
      <c r="I22" s="6">
        <v>0</v>
      </c>
      <c r="J22" s="7">
        <v>0</v>
      </c>
      <c r="K22" s="17">
        <v>8970</v>
      </c>
      <c r="L22" s="6">
        <v>3618</v>
      </c>
      <c r="M22" s="7">
        <v>0.40329999999999999</v>
      </c>
      <c r="O22" s="30"/>
    </row>
    <row r="23" spans="1:15" x14ac:dyDescent="0.35">
      <c r="A23" s="1" t="s">
        <v>26</v>
      </c>
      <c r="B23" s="5">
        <v>17924</v>
      </c>
      <c r="C23" s="6">
        <v>4678</v>
      </c>
      <c r="D23" s="7">
        <v>0.26100000000000001</v>
      </c>
      <c r="E23" s="17">
        <v>1104</v>
      </c>
      <c r="F23" s="6">
        <v>306</v>
      </c>
      <c r="G23" s="24">
        <v>0.2772</v>
      </c>
      <c r="H23" s="5">
        <v>0</v>
      </c>
      <c r="I23" s="6">
        <v>0</v>
      </c>
      <c r="J23" s="7">
        <v>0</v>
      </c>
      <c r="K23" s="18">
        <v>19028</v>
      </c>
      <c r="L23" s="6">
        <v>4984</v>
      </c>
      <c r="M23" s="7">
        <v>0.26190000000000002</v>
      </c>
      <c r="O23" s="30"/>
    </row>
    <row r="24" spans="1:15" x14ac:dyDescent="0.35">
      <c r="A24" s="1" t="s">
        <v>27</v>
      </c>
      <c r="B24" s="8">
        <v>21070</v>
      </c>
      <c r="C24" s="6">
        <v>3157</v>
      </c>
      <c r="D24" s="7">
        <v>0.14979999999999999</v>
      </c>
      <c r="E24" s="17">
        <v>931</v>
      </c>
      <c r="F24" s="6">
        <v>172</v>
      </c>
      <c r="G24" s="24">
        <v>0.1847</v>
      </c>
      <c r="H24" s="5">
        <v>0</v>
      </c>
      <c r="I24" s="6">
        <v>0</v>
      </c>
      <c r="J24" s="7">
        <v>0</v>
      </c>
      <c r="K24" s="18">
        <v>22001</v>
      </c>
      <c r="L24" s="6">
        <v>3329</v>
      </c>
      <c r="M24" s="7">
        <v>0.15129999999999999</v>
      </c>
      <c r="O24" s="30"/>
    </row>
    <row r="25" spans="1:15" x14ac:dyDescent="0.35">
      <c r="A25" s="1" t="s">
        <v>28</v>
      </c>
      <c r="B25" s="8">
        <v>14293</v>
      </c>
      <c r="C25" s="6">
        <v>5314</v>
      </c>
      <c r="D25" s="7">
        <v>0.37180000000000002</v>
      </c>
      <c r="E25" s="17">
        <v>2224</v>
      </c>
      <c r="F25" s="6">
        <v>560</v>
      </c>
      <c r="G25" s="24">
        <v>0.25180000000000002</v>
      </c>
      <c r="H25" s="5">
        <v>0</v>
      </c>
      <c r="I25" s="6">
        <v>0</v>
      </c>
      <c r="J25" s="7">
        <v>0</v>
      </c>
      <c r="K25" s="18">
        <v>16517</v>
      </c>
      <c r="L25" s="6">
        <v>5874</v>
      </c>
      <c r="M25" s="7">
        <v>0.35560000000000003</v>
      </c>
      <c r="O25" s="30"/>
    </row>
    <row r="26" spans="1:15" x14ac:dyDescent="0.35">
      <c r="A26" s="1" t="s">
        <v>29</v>
      </c>
      <c r="B26" s="8">
        <v>5975</v>
      </c>
      <c r="C26" s="6">
        <v>2444</v>
      </c>
      <c r="D26" s="7">
        <v>0.40899999999999997</v>
      </c>
      <c r="E26" s="17">
        <v>997</v>
      </c>
      <c r="F26" s="6">
        <v>720</v>
      </c>
      <c r="G26" s="24">
        <v>0.72219999999999995</v>
      </c>
      <c r="H26" s="5">
        <v>0</v>
      </c>
      <c r="I26" s="6">
        <v>0</v>
      </c>
      <c r="J26" s="7">
        <v>0</v>
      </c>
      <c r="K26" s="18">
        <v>6972</v>
      </c>
      <c r="L26" s="6">
        <v>3164</v>
      </c>
      <c r="M26" s="7">
        <v>0.45379999999999998</v>
      </c>
      <c r="O26" s="30"/>
    </row>
    <row r="27" spans="1:15" x14ac:dyDescent="0.35">
      <c r="A27" s="1" t="s">
        <v>30</v>
      </c>
      <c r="B27" s="5">
        <v>12168</v>
      </c>
      <c r="C27" s="6">
        <v>2992</v>
      </c>
      <c r="D27" s="7">
        <v>0.24590000000000001</v>
      </c>
      <c r="E27" s="17">
        <v>3943</v>
      </c>
      <c r="F27" s="6">
        <v>534</v>
      </c>
      <c r="G27" s="24">
        <v>0.13539999999999999</v>
      </c>
      <c r="H27" s="5">
        <v>0</v>
      </c>
      <c r="I27" s="6">
        <v>0</v>
      </c>
      <c r="J27" s="7">
        <v>0</v>
      </c>
      <c r="K27" s="17">
        <v>16111</v>
      </c>
      <c r="L27" s="6">
        <v>3526</v>
      </c>
      <c r="M27" s="7">
        <v>0.21890000000000001</v>
      </c>
      <c r="O27" s="30"/>
    </row>
    <row r="28" spans="1:15" x14ac:dyDescent="0.35">
      <c r="A28" s="1" t="s">
        <v>31</v>
      </c>
      <c r="B28" s="8">
        <v>15584</v>
      </c>
      <c r="C28" s="9">
        <v>6150</v>
      </c>
      <c r="D28" s="7">
        <v>0.39460000000000001</v>
      </c>
      <c r="E28" s="17">
        <v>5976</v>
      </c>
      <c r="F28" s="6">
        <v>934</v>
      </c>
      <c r="G28" s="24">
        <v>0.15629999999999999</v>
      </c>
      <c r="H28" s="5">
        <v>1</v>
      </c>
      <c r="I28" s="6">
        <v>1</v>
      </c>
      <c r="J28" s="7">
        <v>1</v>
      </c>
      <c r="K28" s="18">
        <v>21561</v>
      </c>
      <c r="L28" s="9">
        <v>7085</v>
      </c>
      <c r="M28" s="7">
        <v>0.3286</v>
      </c>
      <c r="O28" s="30"/>
    </row>
    <row r="29" spans="1:15" x14ac:dyDescent="0.35">
      <c r="A29" s="1" t="s">
        <v>32</v>
      </c>
      <c r="B29" s="8">
        <v>22219</v>
      </c>
      <c r="C29" s="6">
        <v>5731</v>
      </c>
      <c r="D29" s="7">
        <v>0.25790000000000002</v>
      </c>
      <c r="E29" s="17">
        <v>6582</v>
      </c>
      <c r="F29" s="6">
        <v>1976</v>
      </c>
      <c r="G29" s="24">
        <v>0.30020000000000002</v>
      </c>
      <c r="H29" s="5">
        <v>0</v>
      </c>
      <c r="I29" s="6">
        <v>0</v>
      </c>
      <c r="J29" s="7">
        <v>0</v>
      </c>
      <c r="K29" s="18">
        <v>28801</v>
      </c>
      <c r="L29" s="6">
        <v>7707</v>
      </c>
      <c r="M29" s="7">
        <v>0.2676</v>
      </c>
      <c r="O29" s="30"/>
    </row>
    <row r="30" spans="1:15" x14ac:dyDescent="0.35">
      <c r="A30" s="1" t="s">
        <v>33</v>
      </c>
      <c r="B30" s="8">
        <v>43809</v>
      </c>
      <c r="C30" s="6">
        <v>6523</v>
      </c>
      <c r="D30" s="7">
        <v>0.1489</v>
      </c>
      <c r="E30" s="17">
        <v>4431</v>
      </c>
      <c r="F30" s="6">
        <v>1825</v>
      </c>
      <c r="G30" s="24">
        <v>0.41189999999999999</v>
      </c>
      <c r="H30" s="5">
        <v>0</v>
      </c>
      <c r="I30" s="6">
        <v>0</v>
      </c>
      <c r="J30" s="7">
        <v>0</v>
      </c>
      <c r="K30" s="18">
        <v>48240</v>
      </c>
      <c r="L30" s="6">
        <v>8348</v>
      </c>
      <c r="M30" s="7">
        <v>0.1731</v>
      </c>
      <c r="O30" s="30"/>
    </row>
    <row r="31" spans="1:15" x14ac:dyDescent="0.35">
      <c r="A31" s="1" t="s">
        <v>34</v>
      </c>
      <c r="B31" s="8">
        <v>38902</v>
      </c>
      <c r="C31" s="6">
        <v>7002</v>
      </c>
      <c r="D31" s="7">
        <v>0.18</v>
      </c>
      <c r="E31" s="17">
        <v>3116</v>
      </c>
      <c r="F31" s="6">
        <v>1637</v>
      </c>
      <c r="G31" s="24">
        <v>0.52539999999999998</v>
      </c>
      <c r="H31" s="5">
        <v>0</v>
      </c>
      <c r="I31" s="6">
        <v>0</v>
      </c>
      <c r="J31" s="7">
        <v>0</v>
      </c>
      <c r="K31" s="18">
        <v>42018</v>
      </c>
      <c r="L31" s="6">
        <v>8639</v>
      </c>
      <c r="M31" s="7">
        <v>0.2056</v>
      </c>
      <c r="O31" s="30"/>
    </row>
    <row r="32" spans="1:15" x14ac:dyDescent="0.35">
      <c r="A32" s="1" t="s">
        <v>35</v>
      </c>
      <c r="B32" s="5">
        <v>1430</v>
      </c>
      <c r="C32" s="6">
        <v>271</v>
      </c>
      <c r="D32" s="7">
        <v>0.1895</v>
      </c>
      <c r="E32" s="17">
        <v>95</v>
      </c>
      <c r="F32" s="6">
        <v>23</v>
      </c>
      <c r="G32" s="24">
        <v>0.24210000000000001</v>
      </c>
      <c r="H32" s="5">
        <v>0</v>
      </c>
      <c r="I32" s="6">
        <v>0</v>
      </c>
      <c r="J32" s="7">
        <v>0</v>
      </c>
      <c r="K32" s="17">
        <v>1525</v>
      </c>
      <c r="L32" s="6">
        <v>294</v>
      </c>
      <c r="M32" s="7">
        <v>0.1928</v>
      </c>
      <c r="O32" s="30"/>
    </row>
    <row r="33" spans="1:15" x14ac:dyDescent="0.35">
      <c r="A33" s="1" t="s">
        <v>36</v>
      </c>
      <c r="B33" s="8">
        <v>33308</v>
      </c>
      <c r="C33" s="6">
        <v>6946</v>
      </c>
      <c r="D33" s="7">
        <v>0.20849999999999999</v>
      </c>
      <c r="E33" s="17">
        <v>12337</v>
      </c>
      <c r="F33" s="6">
        <v>6240</v>
      </c>
      <c r="G33" s="24">
        <v>0.50580000000000003</v>
      </c>
      <c r="H33" s="5">
        <v>19</v>
      </c>
      <c r="I33" s="6">
        <v>6</v>
      </c>
      <c r="J33" s="7">
        <v>0.31580000000000003</v>
      </c>
      <c r="K33" s="18">
        <v>45664</v>
      </c>
      <c r="L33" s="6">
        <v>13192</v>
      </c>
      <c r="M33" s="7">
        <v>0.28889999999999999</v>
      </c>
      <c r="O33" s="30"/>
    </row>
    <row r="34" spans="1:15" x14ac:dyDescent="0.35">
      <c r="A34" s="1" t="s">
        <v>37</v>
      </c>
      <c r="B34" s="5">
        <v>7706</v>
      </c>
      <c r="C34" s="6">
        <v>2544</v>
      </c>
      <c r="D34" s="7">
        <v>0.3301</v>
      </c>
      <c r="E34" s="17">
        <v>387</v>
      </c>
      <c r="F34" s="6">
        <v>132</v>
      </c>
      <c r="G34" s="24">
        <v>0.34110000000000001</v>
      </c>
      <c r="H34" s="5">
        <v>0</v>
      </c>
      <c r="I34" s="6">
        <v>0</v>
      </c>
      <c r="J34" s="7">
        <v>0</v>
      </c>
      <c r="K34" s="17">
        <v>8093</v>
      </c>
      <c r="L34" s="6">
        <v>2676</v>
      </c>
      <c r="M34" s="7">
        <v>0.33069999999999999</v>
      </c>
      <c r="O34" s="30"/>
    </row>
    <row r="35" spans="1:15" x14ac:dyDescent="0.35">
      <c r="A35" s="1" t="s">
        <v>38</v>
      </c>
      <c r="B35" s="5">
        <v>14547</v>
      </c>
      <c r="C35" s="6">
        <v>2831</v>
      </c>
      <c r="D35" s="7">
        <v>0.1946</v>
      </c>
      <c r="E35" s="17">
        <v>970</v>
      </c>
      <c r="F35" s="6">
        <v>407</v>
      </c>
      <c r="G35" s="24">
        <v>0.41959999999999997</v>
      </c>
      <c r="H35" s="5">
        <v>0</v>
      </c>
      <c r="I35" s="6">
        <v>0</v>
      </c>
      <c r="J35" s="7">
        <v>0</v>
      </c>
      <c r="K35" s="17">
        <v>15517</v>
      </c>
      <c r="L35" s="6">
        <v>3238</v>
      </c>
      <c r="M35" s="7">
        <v>0.2087</v>
      </c>
      <c r="O35" s="30"/>
    </row>
    <row r="36" spans="1:15" x14ac:dyDescent="0.35">
      <c r="A36" s="1" t="s">
        <v>73</v>
      </c>
      <c r="B36" s="5">
        <v>3347</v>
      </c>
      <c r="C36" s="6">
        <v>1272</v>
      </c>
      <c r="D36" s="7">
        <v>0.38</v>
      </c>
      <c r="E36" s="17">
        <v>114</v>
      </c>
      <c r="F36" s="6">
        <v>39</v>
      </c>
      <c r="G36" s="24">
        <v>0.34210000000000002</v>
      </c>
      <c r="H36" s="5">
        <v>0</v>
      </c>
      <c r="I36" s="6">
        <v>0</v>
      </c>
      <c r="J36" s="7">
        <v>0</v>
      </c>
      <c r="K36" s="17">
        <v>3461</v>
      </c>
      <c r="L36" s="6">
        <v>1311</v>
      </c>
      <c r="M36" s="7">
        <v>0.37880000000000003</v>
      </c>
      <c r="O36" s="30"/>
    </row>
    <row r="37" spans="1:15" x14ac:dyDescent="0.35">
      <c r="A37" s="1" t="s">
        <v>39</v>
      </c>
      <c r="B37" s="8">
        <v>20801</v>
      </c>
      <c r="C37" s="6">
        <v>5114</v>
      </c>
      <c r="D37" s="7">
        <v>0.24590000000000001</v>
      </c>
      <c r="E37" s="17">
        <v>1199</v>
      </c>
      <c r="F37" s="6">
        <v>390</v>
      </c>
      <c r="G37" s="24">
        <v>0.32529999999999998</v>
      </c>
      <c r="H37" s="5">
        <v>1</v>
      </c>
      <c r="I37" s="6">
        <v>1</v>
      </c>
      <c r="J37" s="7">
        <v>1</v>
      </c>
      <c r="K37" s="18">
        <v>22001</v>
      </c>
      <c r="L37" s="6">
        <v>5505</v>
      </c>
      <c r="M37" s="7">
        <v>0.25019999999999998</v>
      </c>
      <c r="O37" s="30"/>
    </row>
    <row r="38" spans="1:15" x14ac:dyDescent="0.35">
      <c r="A38" s="1" t="s">
        <v>40</v>
      </c>
      <c r="B38" s="5">
        <v>14192</v>
      </c>
      <c r="C38" s="6">
        <v>1989</v>
      </c>
      <c r="D38" s="7">
        <v>0.1401</v>
      </c>
      <c r="E38" s="17">
        <v>4360</v>
      </c>
      <c r="F38" s="6">
        <v>1210</v>
      </c>
      <c r="G38" s="24">
        <v>0.27750000000000002</v>
      </c>
      <c r="H38" s="5">
        <v>3</v>
      </c>
      <c r="I38" s="6">
        <v>0</v>
      </c>
      <c r="J38" s="7">
        <v>0</v>
      </c>
      <c r="K38" s="17">
        <v>18555</v>
      </c>
      <c r="L38" s="6">
        <v>3199</v>
      </c>
      <c r="M38" s="7">
        <v>0.1724</v>
      </c>
      <c r="O38" s="30"/>
    </row>
    <row r="39" spans="1:15" x14ac:dyDescent="0.35">
      <c r="A39" s="1" t="s">
        <v>41</v>
      </c>
      <c r="B39" s="5">
        <v>3719</v>
      </c>
      <c r="C39" s="6">
        <v>1064</v>
      </c>
      <c r="D39" s="7">
        <v>0.28610000000000002</v>
      </c>
      <c r="E39" s="17">
        <v>219</v>
      </c>
      <c r="F39" s="6">
        <v>53</v>
      </c>
      <c r="G39" s="24">
        <v>0.24199999999999999</v>
      </c>
      <c r="H39" s="5">
        <v>0</v>
      </c>
      <c r="I39" s="6">
        <v>0</v>
      </c>
      <c r="J39" s="7">
        <v>0</v>
      </c>
      <c r="K39" s="17">
        <v>3938</v>
      </c>
      <c r="L39" s="6">
        <v>1117</v>
      </c>
      <c r="M39" s="7">
        <v>0.28360000000000002</v>
      </c>
      <c r="O39" s="30"/>
    </row>
    <row r="40" spans="1:15" x14ac:dyDescent="0.35">
      <c r="A40" s="1" t="s">
        <v>42</v>
      </c>
      <c r="B40" s="8">
        <v>39997</v>
      </c>
      <c r="C40" s="6">
        <v>10330</v>
      </c>
      <c r="D40" s="7">
        <v>0.25829999999999997</v>
      </c>
      <c r="E40" s="17">
        <v>2253</v>
      </c>
      <c r="F40" s="6">
        <v>427</v>
      </c>
      <c r="G40" s="24">
        <v>0.1895</v>
      </c>
      <c r="H40" s="5">
        <v>0</v>
      </c>
      <c r="I40" s="6">
        <v>0</v>
      </c>
      <c r="J40" s="7">
        <v>0</v>
      </c>
      <c r="K40" s="18">
        <v>42250</v>
      </c>
      <c r="L40" s="6">
        <v>10757</v>
      </c>
      <c r="M40" s="7">
        <v>0.25459999999999999</v>
      </c>
      <c r="O40" s="30"/>
    </row>
    <row r="41" spans="1:15" x14ac:dyDescent="0.35">
      <c r="A41" s="1" t="s">
        <v>43</v>
      </c>
      <c r="B41" s="5">
        <v>24451</v>
      </c>
      <c r="C41" s="6">
        <v>5492</v>
      </c>
      <c r="D41" s="7">
        <v>0.22459999999999999</v>
      </c>
      <c r="E41" s="17">
        <v>3500</v>
      </c>
      <c r="F41" s="6">
        <v>1156</v>
      </c>
      <c r="G41" s="24">
        <v>0.33029999999999998</v>
      </c>
      <c r="H41" s="5">
        <v>0</v>
      </c>
      <c r="I41" s="6">
        <v>0</v>
      </c>
      <c r="J41" s="7">
        <v>0</v>
      </c>
      <c r="K41" s="18">
        <v>27951</v>
      </c>
      <c r="L41" s="6">
        <v>6648</v>
      </c>
      <c r="M41" s="7">
        <v>0.23780000000000001</v>
      </c>
      <c r="O41" s="30"/>
    </row>
    <row r="42" spans="1:15" x14ac:dyDescent="0.35">
      <c r="A42" s="1" t="s">
        <v>44</v>
      </c>
      <c r="B42" s="5">
        <v>9791</v>
      </c>
      <c r="C42" s="6">
        <v>1999</v>
      </c>
      <c r="D42" s="7">
        <v>0.20419999999999999</v>
      </c>
      <c r="E42" s="17">
        <v>1913</v>
      </c>
      <c r="F42" s="6">
        <v>721</v>
      </c>
      <c r="G42" s="24">
        <v>0.37690000000000001</v>
      </c>
      <c r="H42" s="5">
        <v>0</v>
      </c>
      <c r="I42" s="6">
        <v>0</v>
      </c>
      <c r="J42" s="7">
        <v>0</v>
      </c>
      <c r="K42" s="17">
        <v>11704</v>
      </c>
      <c r="L42" s="6">
        <v>2720</v>
      </c>
      <c r="M42" s="7">
        <v>0.2324</v>
      </c>
      <c r="O42" s="30"/>
    </row>
    <row r="43" spans="1:15" x14ac:dyDescent="0.35">
      <c r="A43" s="1" t="s">
        <v>45</v>
      </c>
      <c r="B43" s="5">
        <v>7023</v>
      </c>
      <c r="C43" s="6">
        <v>2970</v>
      </c>
      <c r="D43" s="7">
        <v>0.4229</v>
      </c>
      <c r="E43" s="17">
        <v>1007</v>
      </c>
      <c r="F43" s="6">
        <v>322</v>
      </c>
      <c r="G43" s="24">
        <v>0.31979999999999997</v>
      </c>
      <c r="H43" s="5">
        <v>2</v>
      </c>
      <c r="I43" s="6">
        <v>2</v>
      </c>
      <c r="J43" s="7">
        <v>1</v>
      </c>
      <c r="K43" s="17">
        <v>8032</v>
      </c>
      <c r="L43" s="6">
        <v>3294</v>
      </c>
      <c r="M43" s="7">
        <v>0.41010000000000002</v>
      </c>
      <c r="O43" s="30"/>
    </row>
    <row r="44" spans="1:15" x14ac:dyDescent="0.35">
      <c r="A44" s="1" t="s">
        <v>46</v>
      </c>
      <c r="B44" s="8">
        <v>47880</v>
      </c>
      <c r="C44" s="9">
        <v>14127</v>
      </c>
      <c r="D44" s="7">
        <v>0.29509999999999997</v>
      </c>
      <c r="E44" s="18">
        <v>10957</v>
      </c>
      <c r="F44" s="6">
        <v>3965</v>
      </c>
      <c r="G44" s="24">
        <v>0.3619</v>
      </c>
      <c r="H44" s="5">
        <v>0</v>
      </c>
      <c r="I44" s="6">
        <v>0</v>
      </c>
      <c r="J44" s="7">
        <v>0</v>
      </c>
      <c r="K44" s="18">
        <v>58837</v>
      </c>
      <c r="L44" s="9">
        <v>18092</v>
      </c>
      <c r="M44" s="7">
        <v>0.3075</v>
      </c>
      <c r="O44" s="30"/>
    </row>
    <row r="45" spans="1:15" x14ac:dyDescent="0.35">
      <c r="A45" s="1" t="s">
        <v>47</v>
      </c>
      <c r="B45" s="5">
        <v>1840</v>
      </c>
      <c r="C45" s="6">
        <v>696</v>
      </c>
      <c r="D45" s="7">
        <v>0.37830000000000003</v>
      </c>
      <c r="E45" s="17">
        <v>246</v>
      </c>
      <c r="F45" s="6">
        <v>83</v>
      </c>
      <c r="G45" s="24">
        <v>0.33739999999999998</v>
      </c>
      <c r="H45" s="5">
        <v>0</v>
      </c>
      <c r="I45" s="6">
        <v>0</v>
      </c>
      <c r="J45" s="7">
        <v>0</v>
      </c>
      <c r="K45" s="17">
        <v>2086</v>
      </c>
      <c r="L45" s="6">
        <v>779</v>
      </c>
      <c r="M45" s="7">
        <v>0.37340000000000001</v>
      </c>
      <c r="O45" s="30"/>
    </row>
    <row r="46" spans="1:15" x14ac:dyDescent="0.35">
      <c r="A46" s="1" t="s">
        <v>48</v>
      </c>
      <c r="B46" s="5">
        <v>4068</v>
      </c>
      <c r="C46" s="6">
        <v>1647</v>
      </c>
      <c r="D46" s="7">
        <v>0.40489999999999998</v>
      </c>
      <c r="E46" s="17">
        <v>476</v>
      </c>
      <c r="F46" s="6">
        <v>149</v>
      </c>
      <c r="G46" s="24">
        <v>0.313</v>
      </c>
      <c r="H46" s="5">
        <v>0</v>
      </c>
      <c r="I46" s="6">
        <v>0</v>
      </c>
      <c r="J46" s="7">
        <v>0</v>
      </c>
      <c r="K46" s="17">
        <v>4544</v>
      </c>
      <c r="L46" s="6">
        <v>1796</v>
      </c>
      <c r="M46" s="7">
        <v>0.3952</v>
      </c>
      <c r="O46" s="30"/>
    </row>
    <row r="47" spans="1:15" x14ac:dyDescent="0.35">
      <c r="A47" s="1" t="s">
        <v>49</v>
      </c>
      <c r="B47" s="5">
        <v>13826</v>
      </c>
      <c r="C47" s="6">
        <v>5148</v>
      </c>
      <c r="D47" s="7">
        <v>0.37230000000000002</v>
      </c>
      <c r="E47" s="17">
        <v>4086</v>
      </c>
      <c r="F47" s="6">
        <v>3397</v>
      </c>
      <c r="G47" s="24">
        <v>0.83140000000000003</v>
      </c>
      <c r="H47" s="5">
        <v>1</v>
      </c>
      <c r="I47" s="6">
        <v>0</v>
      </c>
      <c r="J47" s="7">
        <v>0</v>
      </c>
      <c r="K47" s="18">
        <v>17913</v>
      </c>
      <c r="L47" s="6">
        <v>8545</v>
      </c>
      <c r="M47" s="7">
        <v>0.47699999999999998</v>
      </c>
      <c r="O47" s="30"/>
    </row>
    <row r="48" spans="1:15" x14ac:dyDescent="0.35">
      <c r="A48" s="1" t="s">
        <v>50</v>
      </c>
      <c r="B48" s="5">
        <v>1464</v>
      </c>
      <c r="C48" s="6">
        <v>354</v>
      </c>
      <c r="D48" s="7">
        <v>0.24179999999999999</v>
      </c>
      <c r="E48" s="17">
        <v>102</v>
      </c>
      <c r="F48" s="6">
        <v>36</v>
      </c>
      <c r="G48" s="24">
        <v>0.35289999999999999</v>
      </c>
      <c r="H48" s="5">
        <v>0</v>
      </c>
      <c r="I48" s="6">
        <v>0</v>
      </c>
      <c r="J48" s="7">
        <v>0</v>
      </c>
      <c r="K48" s="17">
        <v>1566</v>
      </c>
      <c r="L48" s="6">
        <v>390</v>
      </c>
      <c r="M48" s="7">
        <v>0.249</v>
      </c>
      <c r="O48" s="30"/>
    </row>
    <row r="49" spans="1:15" x14ac:dyDescent="0.35">
      <c r="A49" s="1" t="s">
        <v>51</v>
      </c>
      <c r="B49" s="5">
        <v>30337</v>
      </c>
      <c r="C49" s="6">
        <v>4162</v>
      </c>
      <c r="D49" s="7">
        <v>0.13719999999999999</v>
      </c>
      <c r="E49" s="17">
        <v>13874</v>
      </c>
      <c r="F49" s="6">
        <v>4527</v>
      </c>
      <c r="G49" s="24">
        <v>0.32629999999999998</v>
      </c>
      <c r="H49" s="5">
        <v>0</v>
      </c>
      <c r="I49" s="6">
        <v>0</v>
      </c>
      <c r="J49" s="7">
        <v>0</v>
      </c>
      <c r="K49" s="18">
        <v>44211</v>
      </c>
      <c r="L49" s="6">
        <v>8689</v>
      </c>
      <c r="M49" s="7">
        <v>0.19650000000000001</v>
      </c>
      <c r="O49" s="30"/>
    </row>
    <row r="50" spans="1:15" x14ac:dyDescent="0.35">
      <c r="A50" s="1" t="s">
        <v>52</v>
      </c>
      <c r="B50" s="8">
        <v>166861</v>
      </c>
      <c r="C50" s="9">
        <v>19122</v>
      </c>
      <c r="D50" s="7">
        <v>0.11459999999999999</v>
      </c>
      <c r="E50" s="18">
        <v>25954</v>
      </c>
      <c r="F50" s="6">
        <v>8551</v>
      </c>
      <c r="G50" s="24">
        <v>0.32950000000000002</v>
      </c>
      <c r="H50" s="5">
        <v>0</v>
      </c>
      <c r="I50" s="6">
        <v>0</v>
      </c>
      <c r="J50" s="7">
        <v>0</v>
      </c>
      <c r="K50" s="18">
        <v>192815</v>
      </c>
      <c r="L50" s="9">
        <v>27673</v>
      </c>
      <c r="M50" s="7">
        <v>0.14349999999999999</v>
      </c>
      <c r="O50" s="30"/>
    </row>
    <row r="51" spans="1:15" x14ac:dyDescent="0.35">
      <c r="A51" s="1" t="s">
        <v>53</v>
      </c>
      <c r="B51" s="5">
        <v>17407</v>
      </c>
      <c r="C51" s="6">
        <v>4928</v>
      </c>
      <c r="D51" s="7">
        <v>0.28310000000000002</v>
      </c>
      <c r="E51" s="17">
        <v>2082</v>
      </c>
      <c r="F51" s="6">
        <v>506</v>
      </c>
      <c r="G51" s="24">
        <v>0.24299999999999999</v>
      </c>
      <c r="H51" s="5">
        <v>0</v>
      </c>
      <c r="I51" s="6">
        <v>0</v>
      </c>
      <c r="J51" s="7">
        <v>0</v>
      </c>
      <c r="K51" s="17">
        <v>19489</v>
      </c>
      <c r="L51" s="6">
        <v>5434</v>
      </c>
      <c r="M51" s="7">
        <v>0.27879999999999999</v>
      </c>
      <c r="O51" s="30"/>
    </row>
    <row r="52" spans="1:15" x14ac:dyDescent="0.35">
      <c r="A52" s="1" t="s">
        <v>54</v>
      </c>
      <c r="B52" s="8">
        <v>15299</v>
      </c>
      <c r="C52" s="6">
        <v>2780</v>
      </c>
      <c r="D52" s="7">
        <v>0.1817</v>
      </c>
      <c r="E52" s="17">
        <v>2080</v>
      </c>
      <c r="F52" s="6">
        <v>965</v>
      </c>
      <c r="G52" s="24">
        <v>0.46389999999999998</v>
      </c>
      <c r="H52" s="5">
        <v>0</v>
      </c>
      <c r="I52" s="6">
        <v>0</v>
      </c>
      <c r="J52" s="7">
        <v>0</v>
      </c>
      <c r="K52" s="18">
        <v>17379</v>
      </c>
      <c r="L52" s="6">
        <v>3745</v>
      </c>
      <c r="M52" s="7">
        <v>0.2155</v>
      </c>
      <c r="O52" s="30"/>
    </row>
    <row r="53" spans="1:15" x14ac:dyDescent="0.35">
      <c r="A53" s="1" t="s">
        <v>55</v>
      </c>
      <c r="B53" s="5">
        <v>21</v>
      </c>
      <c r="C53" s="6">
        <v>4</v>
      </c>
      <c r="D53" s="7">
        <v>0.1905</v>
      </c>
      <c r="E53" s="17">
        <v>3</v>
      </c>
      <c r="F53" s="6">
        <v>1</v>
      </c>
      <c r="G53" s="24">
        <v>0.33329999999999999</v>
      </c>
      <c r="H53" s="5">
        <v>0</v>
      </c>
      <c r="I53" s="6">
        <v>0</v>
      </c>
      <c r="J53" s="7">
        <v>0</v>
      </c>
      <c r="K53" s="17">
        <v>24</v>
      </c>
      <c r="L53" s="6">
        <v>5</v>
      </c>
      <c r="M53" s="7">
        <v>0.20830000000000001</v>
      </c>
      <c r="O53" s="30"/>
    </row>
    <row r="54" spans="1:15" x14ac:dyDescent="0.35">
      <c r="A54" s="1" t="s">
        <v>56</v>
      </c>
      <c r="B54" s="5">
        <v>1703</v>
      </c>
      <c r="C54" s="6">
        <v>457</v>
      </c>
      <c r="D54" s="7">
        <v>0.26829999999999998</v>
      </c>
      <c r="E54" s="17">
        <v>271</v>
      </c>
      <c r="F54" s="6">
        <v>80</v>
      </c>
      <c r="G54" s="24">
        <v>0.29520000000000002</v>
      </c>
      <c r="H54" s="5">
        <v>0</v>
      </c>
      <c r="I54" s="6">
        <v>0</v>
      </c>
      <c r="J54" s="7">
        <v>0</v>
      </c>
      <c r="K54" s="17">
        <v>1974</v>
      </c>
      <c r="L54" s="6">
        <v>537</v>
      </c>
      <c r="M54" s="7">
        <v>0.27200000000000002</v>
      </c>
      <c r="O54" s="30"/>
    </row>
    <row r="55" spans="1:15" x14ac:dyDescent="0.35">
      <c r="A55" s="1" t="s">
        <v>57</v>
      </c>
      <c r="B55" s="8">
        <v>39610</v>
      </c>
      <c r="C55" s="6">
        <v>12205</v>
      </c>
      <c r="D55" s="7">
        <v>0.30809999999999998</v>
      </c>
      <c r="E55" s="17">
        <v>4419</v>
      </c>
      <c r="F55" s="6">
        <v>1410</v>
      </c>
      <c r="G55" s="24">
        <v>0.31909999999999999</v>
      </c>
      <c r="H55" s="5">
        <v>1</v>
      </c>
      <c r="I55" s="6">
        <v>1</v>
      </c>
      <c r="J55" s="7">
        <v>1</v>
      </c>
      <c r="K55" s="18">
        <v>44030</v>
      </c>
      <c r="L55" s="6">
        <v>13616</v>
      </c>
      <c r="M55" s="7">
        <v>0.30919999999999997</v>
      </c>
      <c r="O55" s="30"/>
    </row>
    <row r="56" spans="1:15" x14ac:dyDescent="0.35">
      <c r="A56" s="1" t="s">
        <v>58</v>
      </c>
      <c r="B56" s="8">
        <v>39984</v>
      </c>
      <c r="C56" s="6">
        <v>9419</v>
      </c>
      <c r="D56" s="7">
        <v>0.2356</v>
      </c>
      <c r="E56" s="17">
        <v>5384</v>
      </c>
      <c r="F56" s="6">
        <v>1179</v>
      </c>
      <c r="G56" s="24">
        <v>0.219</v>
      </c>
      <c r="H56" s="5">
        <v>0</v>
      </c>
      <c r="I56" s="6">
        <v>0</v>
      </c>
      <c r="J56" s="7">
        <v>0</v>
      </c>
      <c r="K56" s="18">
        <v>45368</v>
      </c>
      <c r="L56" s="6">
        <v>10598</v>
      </c>
      <c r="M56" s="7">
        <v>0.2336</v>
      </c>
      <c r="O56" s="30"/>
    </row>
    <row r="57" spans="1:15" x14ac:dyDescent="0.35">
      <c r="A57" s="1" t="s">
        <v>59</v>
      </c>
      <c r="B57" s="5">
        <v>4090</v>
      </c>
      <c r="C57" s="6">
        <v>1034</v>
      </c>
      <c r="D57" s="7">
        <v>0.25280000000000002</v>
      </c>
      <c r="E57" s="17">
        <v>989</v>
      </c>
      <c r="F57" s="6">
        <v>484</v>
      </c>
      <c r="G57" s="24">
        <v>0.4894</v>
      </c>
      <c r="H57" s="5">
        <v>8</v>
      </c>
      <c r="I57" s="6">
        <v>1</v>
      </c>
      <c r="J57" s="7">
        <v>0.125</v>
      </c>
      <c r="K57" s="17">
        <v>5087</v>
      </c>
      <c r="L57" s="6">
        <v>1519</v>
      </c>
      <c r="M57" s="7">
        <v>0.29859999999999998</v>
      </c>
      <c r="O57" s="30"/>
    </row>
    <row r="58" spans="1:15" ht="15" thickBot="1" x14ac:dyDescent="0.4">
      <c r="A58" s="10" t="s">
        <v>60</v>
      </c>
      <c r="B58" s="20">
        <v>3493</v>
      </c>
      <c r="C58" s="21">
        <v>444</v>
      </c>
      <c r="D58" s="22">
        <v>0.12709999999999999</v>
      </c>
      <c r="E58" s="19">
        <v>645</v>
      </c>
      <c r="F58" s="11">
        <v>237</v>
      </c>
      <c r="G58" s="25">
        <v>0.3674</v>
      </c>
      <c r="H58" s="20">
        <v>0</v>
      </c>
      <c r="I58" s="21">
        <v>0</v>
      </c>
      <c r="J58" s="22">
        <v>0</v>
      </c>
      <c r="K58" s="19">
        <v>4138</v>
      </c>
      <c r="L58" s="11">
        <v>681</v>
      </c>
      <c r="M58" s="12">
        <v>0.1646</v>
      </c>
      <c r="O58" s="30"/>
    </row>
    <row r="59" spans="1:15" ht="15" thickBot="1" x14ac:dyDescent="0.4">
      <c r="A59" s="29" t="s">
        <v>61</v>
      </c>
      <c r="B59" s="28">
        <f>SUM(B6:B58)</f>
        <v>1181599</v>
      </c>
      <c r="C59" s="13">
        <f>SUM(C6:C58)</f>
        <v>303080</v>
      </c>
      <c r="D59" s="14">
        <f>C59/B59</f>
        <v>0.2564998785543996</v>
      </c>
      <c r="E59" s="13">
        <f>SUM(E6:E58)</f>
        <v>201211</v>
      </c>
      <c r="F59" s="13">
        <f>SUM(F6:F58)</f>
        <v>71068</v>
      </c>
      <c r="G59" s="14">
        <f>F59/E59</f>
        <v>0.35320136573050182</v>
      </c>
      <c r="H59" s="13">
        <f>SUM(H6:H58)</f>
        <v>141</v>
      </c>
      <c r="I59" s="13">
        <f>SUM(I6:I58)</f>
        <v>76</v>
      </c>
      <c r="J59" s="14">
        <f>I59/H59</f>
        <v>0.53900709219858156</v>
      </c>
      <c r="K59" s="13">
        <f>SUM(K6:K58)</f>
        <v>1382951</v>
      </c>
      <c r="L59" s="15">
        <f>SUM(L6:L58)</f>
        <v>374224</v>
      </c>
      <c r="M59" s="27">
        <f>L59/K59</f>
        <v>0.27059816291394273</v>
      </c>
    </row>
    <row r="60" spans="1:15" x14ac:dyDescent="0.35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</row>
    <row r="61" spans="1:15" x14ac:dyDescent="0.35">
      <c r="A61" s="45" t="s">
        <v>62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</row>
    <row r="62" spans="1:15" x14ac:dyDescent="0.35">
      <c r="A62" s="36" t="s">
        <v>63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8"/>
    </row>
    <row r="63" spans="1:15" x14ac:dyDescent="0.35">
      <c r="A63" s="36" t="s">
        <v>64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</row>
    <row r="64" spans="1:15" x14ac:dyDescent="0.35">
      <c r="A64" s="36" t="s">
        <v>65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</row>
    <row r="65" spans="1:13" x14ac:dyDescent="0.35">
      <c r="A65" s="36" t="s">
        <v>66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8"/>
    </row>
    <row r="66" spans="1:13" x14ac:dyDescent="0.35">
      <c r="A66" s="36" t="s">
        <v>67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</row>
    <row r="67" spans="1:13" x14ac:dyDescent="0.35">
      <c r="A67" s="36" t="s">
        <v>68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</row>
    <row r="68" spans="1:13" x14ac:dyDescent="0.35">
      <c r="A68" s="36" t="s">
        <v>69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</row>
    <row r="69" spans="1:13" x14ac:dyDescent="0.35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</row>
    <row r="70" spans="1:13" x14ac:dyDescent="0.35">
      <c r="A70" s="36" t="s">
        <v>70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</row>
    <row r="71" spans="1:13" x14ac:dyDescent="0.35">
      <c r="A71" s="36" t="s">
        <v>71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</row>
    <row r="72" spans="1:13" x14ac:dyDescent="0.35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</row>
    <row r="73" spans="1:13" x14ac:dyDescent="0.35">
      <c r="A73" s="36" t="s">
        <v>72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8"/>
    </row>
    <row r="74" spans="1:13" x14ac:dyDescent="0.35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</row>
    <row r="75" spans="1:13" x14ac:dyDescent="0.35">
      <c r="A75" s="39" t="s">
        <v>75</v>
      </c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1"/>
    </row>
    <row r="76" spans="1:13" ht="15" thickBot="1" x14ac:dyDescent="0.4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4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F7B658-093E-49BC-9D42-05E0F7852666}"/>
</file>

<file path=customXml/itemProps2.xml><?xml version="1.0" encoding="utf-8"?>
<ds:datastoreItem xmlns:ds="http://schemas.openxmlformats.org/officeDocument/2006/customXml" ds:itemID="{6FB2D5A1-2670-4964-A002-B89A907BC22A}"/>
</file>

<file path=customXml/itemProps3.xml><?xml version="1.0" encoding="utf-8"?>
<ds:datastoreItem xmlns:ds="http://schemas.openxmlformats.org/officeDocument/2006/customXml" ds:itemID="{C19FFE8A-F8ED-4832-A9AC-285ED8815A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21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2021-10-28T15:28:31Z</dcterms:modified>
</cp:coreProperties>
</file>