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2\"/>
    </mc:Choice>
  </mc:AlternateContent>
  <xr:revisionPtr revIDLastSave="0" documentId="13_ncr:1_{8BBBAFB5-781F-4982-BDDB-5B7DBCD5D20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ept 22 LA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<sst xmlns="http://schemas.openxmlformats.org/spreadsheetml/2006/main" count="85" uniqueCount="76">
  <si>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</si>
  <si>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</si>
  <si>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</si>
  <si>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</si>
  <si>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</si>
  <si>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</si>
  <si>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</si>
  <si>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</si>
  <si>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</si>
  <si>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</si>
  <si>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</si>
  <si>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</si>
  <si>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</si>
  <si>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</si>
  <si>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</si>
  <si>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</si>
  <si>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</si>
  <si>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</si>
  <si>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</si>
  <si>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</si>
  <si>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</si>
  <si>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</si>
  <si>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</si>
  <si>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</si>
  <si>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</si>
  <si>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</si>
  <si>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</si>
  <si>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</si>
  <si>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</si>
  <si>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</si>
  <si>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</si>
  <si>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</si>
  <si>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</si>
  <si>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</si>
  <si>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</si>
  <si>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</si>
  <si>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</si>
  <si>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</si>
  <si>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</si>
  <si>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</si>
  <si>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</si>
  <si>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</si>
  <si>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</si>
  <si>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</si>
  <si>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</si>
  <si>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</si>
  <si>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</si>
  <si>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</si>
  <si>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</si>
  <si>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</si>
  <si>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</si>
  <si>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</si>
  <si>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</si>
  <si>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</si>
  <si>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</si>
  <si>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</si>
  <si>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</si>
  <si>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</si>
  <si>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</si>
  <si>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</si>
  <si>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</si>
  <si>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</si>
  <si>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</si>
  <si>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</si>
  <si>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</si>
  <si>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</si>
  <si>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</si>
  <si>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</si>
  <si>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</si>
  <si>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</si>
  <si>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</si>
  <si>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</si>
  <si>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</si>
  <si>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</si>
  <si>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September 2022 (10/01/2021 to 09/30/2022)</t>
  </si>
  <si>
    <t>Prepared by;  Office of Unemployment Insurance, Division of Performance Management 10/28/2022.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</si>
</sst>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0" fillId="0" borderId="6" xfId="0" applyFill="1" applyBorder="1"/>
    <xf numFmtId="0" fontId="0" fillId="0" borderId="7" xfId="0" applyFill="1" applyBorder="1"/>
    <xf numFmtId="164" fontId="0" fillId="0" borderId="8" xfId="0" applyNumberFormat="1" applyFill="1" applyBorder="1"/>
    <xf numFmtId="0" fontId="0" fillId="0" borderId="24" xfId="0" applyFill="1" applyBorder="1"/>
    <xf numFmtId="164" fontId="0" fillId="0" borderId="29" xfId="0" applyNumberFormat="1" applyFill="1" applyBorder="1"/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6"/>
    </row>
    <row r="2" spans="1:15" ht="15" thickBot="1" x14ac:dyDescent="0.4">
      <c r="A2" s="57" t="s">
        <v>74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5" ht="15" thickBot="1" x14ac:dyDescent="0.4">
      <c r="A3" s="60" t="s">
        <v>1</v>
      </c>
      <c r="B3" s="63" t="s">
        <v>2</v>
      </c>
      <c r="C3" s="64"/>
      <c r="D3" s="65"/>
      <c r="E3" s="63" t="s">
        <v>3</v>
      </c>
      <c r="F3" s="64"/>
      <c r="G3" s="65"/>
      <c r="H3" s="63" t="s">
        <v>4</v>
      </c>
      <c r="I3" s="64"/>
      <c r="J3" s="65"/>
      <c r="K3" s="64" t="s">
        <v>5</v>
      </c>
      <c r="L3" s="64"/>
      <c r="M3" s="65"/>
    </row>
    <row r="4" spans="1:15" x14ac:dyDescent="0.35">
      <c r="A4" s="61"/>
      <c r="B4" s="50" t="s">
        <v>6</v>
      </c>
      <c r="C4" s="52" t="s">
        <v>7</v>
      </c>
      <c r="D4" s="48" t="s">
        <v>8</v>
      </c>
      <c r="E4" s="50" t="s">
        <v>6</v>
      </c>
      <c r="F4" s="52" t="s">
        <v>7</v>
      </c>
      <c r="G4" s="48" t="s">
        <v>8</v>
      </c>
      <c r="H4" s="50" t="s">
        <v>6</v>
      </c>
      <c r="I4" s="52" t="s">
        <v>7</v>
      </c>
      <c r="J4" s="48" t="s">
        <v>8</v>
      </c>
      <c r="K4" s="50" t="s">
        <v>6</v>
      </c>
      <c r="L4" s="52" t="s">
        <v>7</v>
      </c>
      <c r="M4" s="48" t="s">
        <v>8</v>
      </c>
    </row>
    <row r="5" spans="1:15" ht="15" thickBot="1" x14ac:dyDescent="0.4">
      <c r="A5" s="62"/>
      <c r="B5" s="51"/>
      <c r="C5" s="53"/>
      <c r="D5" s="49"/>
      <c r="E5" s="51"/>
      <c r="F5" s="53"/>
      <c r="G5" s="49"/>
      <c r="H5" s="51"/>
      <c r="I5" s="53"/>
      <c r="J5" s="49"/>
      <c r="K5" s="51"/>
      <c r="L5" s="53"/>
      <c r="M5" s="49"/>
    </row>
    <row r="6" spans="1:15" x14ac:dyDescent="0.35">
      <c r="A6" s="26" t="s">
        <v>9</v>
      </c>
      <c r="B6" s="2">
        <v>1807</v>
      </c>
      <c r="C6" s="3">
        <v>530</v>
      </c>
      <c r="D6" s="4">
        <v>0.29330000000000001</v>
      </c>
      <c r="E6" s="16">
        <v>303</v>
      </c>
      <c r="F6" s="3">
        <v>69</v>
      </c>
      <c r="G6" s="23">
        <v>0.22770000000000001</v>
      </c>
      <c r="H6" s="2">
        <v>0</v>
      </c>
      <c r="I6" s="3">
        <v>0</v>
      </c>
      <c r="J6" s="4">
        <v>0</v>
      </c>
      <c r="K6" s="16">
        <v>2110</v>
      </c>
      <c r="L6" s="3">
        <v>599</v>
      </c>
      <c r="M6" s="4">
        <v>0.28389999999999999</v>
      </c>
      <c r="O6" s="30"/>
    </row>
    <row r="7" spans="1:15" x14ac:dyDescent="0.35">
      <c r="A7" s="1" t="s">
        <v>10</v>
      </c>
      <c r="B7" s="5">
        <v>6384</v>
      </c>
      <c r="C7" s="6">
        <v>657</v>
      </c>
      <c r="D7" s="7">
        <v>0.10290000000000001</v>
      </c>
      <c r="E7" s="17">
        <v>6924</v>
      </c>
      <c r="F7" s="6">
        <v>2329</v>
      </c>
      <c r="G7" s="24">
        <v>0.33639999999999998</v>
      </c>
      <c r="H7" s="5">
        <v>0</v>
      </c>
      <c r="I7" s="6">
        <v>0</v>
      </c>
      <c r="J7" s="7">
        <v>0</v>
      </c>
      <c r="K7" s="17">
        <v>13308</v>
      </c>
      <c r="L7" s="6">
        <v>2986</v>
      </c>
      <c r="M7" s="7">
        <v>0.22439999999999999</v>
      </c>
      <c r="O7" s="30"/>
    </row>
    <row r="8" spans="1:15" x14ac:dyDescent="0.35">
      <c r="A8" s="1" t="s">
        <v>11</v>
      </c>
      <c r="B8" s="5">
        <v>9655</v>
      </c>
      <c r="C8" s="6">
        <v>996</v>
      </c>
      <c r="D8" s="7">
        <v>0.1032</v>
      </c>
      <c r="E8" s="17">
        <v>1304</v>
      </c>
      <c r="F8" s="6">
        <v>552</v>
      </c>
      <c r="G8" s="24">
        <v>0.42330000000000001</v>
      </c>
      <c r="H8" s="5">
        <v>0</v>
      </c>
      <c r="I8" s="6">
        <v>0</v>
      </c>
      <c r="J8" s="7">
        <v>0</v>
      </c>
      <c r="K8" s="17">
        <v>10959</v>
      </c>
      <c r="L8" s="6">
        <v>1548</v>
      </c>
      <c r="M8" s="7">
        <v>0.14130000000000001</v>
      </c>
      <c r="O8" s="30"/>
    </row>
    <row r="9" spans="1:15" x14ac:dyDescent="0.35">
      <c r="A9" s="1" t="s">
        <v>12</v>
      </c>
      <c r="B9" s="8">
        <v>44132</v>
      </c>
      <c r="C9" s="6">
        <v>13016</v>
      </c>
      <c r="D9" s="7">
        <v>0.2949</v>
      </c>
      <c r="E9" s="17">
        <v>3927</v>
      </c>
      <c r="F9" s="6">
        <v>1696</v>
      </c>
      <c r="G9" s="24">
        <v>0.43190000000000001</v>
      </c>
      <c r="H9" s="5">
        <v>0</v>
      </c>
      <c r="I9" s="6">
        <v>0</v>
      </c>
      <c r="J9" s="7">
        <v>0</v>
      </c>
      <c r="K9" s="18">
        <v>48059</v>
      </c>
      <c r="L9" s="6">
        <v>14712</v>
      </c>
      <c r="M9" s="7">
        <v>0.30609999999999998</v>
      </c>
      <c r="O9" s="30"/>
    </row>
    <row r="10" spans="1:15" x14ac:dyDescent="0.35">
      <c r="A10" s="1" t="s">
        <v>13</v>
      </c>
      <c r="B10" s="8">
        <v>200476</v>
      </c>
      <c r="C10" s="9">
        <v>97291</v>
      </c>
      <c r="D10" s="7">
        <v>0.48530000000000001</v>
      </c>
      <c r="E10" s="18">
        <v>7493</v>
      </c>
      <c r="F10" s="6">
        <v>2252</v>
      </c>
      <c r="G10" s="24">
        <v>0.30049999999999999</v>
      </c>
      <c r="H10" s="5">
        <v>0</v>
      </c>
      <c r="I10" s="6">
        <v>0</v>
      </c>
      <c r="J10" s="7">
        <v>0</v>
      </c>
      <c r="K10" s="18">
        <v>207969</v>
      </c>
      <c r="L10" s="9">
        <v>99543</v>
      </c>
      <c r="M10" s="7">
        <v>0.47860000000000003</v>
      </c>
      <c r="O10" s="30"/>
    </row>
    <row r="11" spans="1:15" x14ac:dyDescent="0.35">
      <c r="A11" s="1" t="s">
        <v>14</v>
      </c>
      <c r="B11" s="5">
        <v>9671</v>
      </c>
      <c r="C11" s="6">
        <v>3007</v>
      </c>
      <c r="D11" s="7">
        <v>0.31090000000000001</v>
      </c>
      <c r="E11" s="17">
        <v>25082</v>
      </c>
      <c r="F11" s="6">
        <v>4260</v>
      </c>
      <c r="G11" s="24">
        <v>0.16980000000000001</v>
      </c>
      <c r="H11" s="5">
        <v>0</v>
      </c>
      <c r="I11" s="6">
        <v>0</v>
      </c>
      <c r="J11" s="7">
        <v>0</v>
      </c>
      <c r="K11" s="18">
        <v>34753</v>
      </c>
      <c r="L11" s="6">
        <v>7267</v>
      </c>
      <c r="M11" s="7">
        <v>0.20910000000000001</v>
      </c>
      <c r="O11" s="30"/>
    </row>
    <row r="12" spans="1:15" x14ac:dyDescent="0.35">
      <c r="A12" s="1" t="s">
        <v>15</v>
      </c>
      <c r="B12" s="5">
        <v>8256</v>
      </c>
      <c r="C12" s="6">
        <v>1589</v>
      </c>
      <c r="D12" s="7">
        <v>0.1925</v>
      </c>
      <c r="E12" s="17">
        <v>9328</v>
      </c>
      <c r="F12" s="6">
        <v>1934</v>
      </c>
      <c r="G12" s="24">
        <v>0.20730000000000001</v>
      </c>
      <c r="H12" s="5">
        <v>0</v>
      </c>
      <c r="I12" s="6">
        <v>0</v>
      </c>
      <c r="J12" s="7">
        <v>0</v>
      </c>
      <c r="K12" s="18">
        <v>17584</v>
      </c>
      <c r="L12" s="6">
        <v>3523</v>
      </c>
      <c r="M12" s="7">
        <v>0.20039999999999999</v>
      </c>
      <c r="O12" s="30"/>
    </row>
    <row r="13" spans="1:15" x14ac:dyDescent="0.35">
      <c r="A13" s="1" t="s">
        <v>16</v>
      </c>
      <c r="B13" s="5">
        <v>1186</v>
      </c>
      <c r="C13" s="6">
        <v>614</v>
      </c>
      <c r="D13" s="7">
        <v>0.51770000000000005</v>
      </c>
      <c r="E13" s="17">
        <v>724</v>
      </c>
      <c r="F13" s="6">
        <v>477</v>
      </c>
      <c r="G13" s="24">
        <v>0.65880000000000005</v>
      </c>
      <c r="H13" s="5">
        <v>0</v>
      </c>
      <c r="I13" s="6">
        <v>0</v>
      </c>
      <c r="J13" s="7">
        <v>0</v>
      </c>
      <c r="K13" s="17">
        <v>1910</v>
      </c>
      <c r="L13" s="6">
        <v>1091</v>
      </c>
      <c r="M13" s="7">
        <v>0.57120000000000004</v>
      </c>
      <c r="O13" s="30"/>
    </row>
    <row r="14" spans="1:15" x14ac:dyDescent="0.35">
      <c r="A14" s="1" t="s">
        <v>17</v>
      </c>
      <c r="B14" s="5">
        <v>2491</v>
      </c>
      <c r="C14" s="6">
        <v>321</v>
      </c>
      <c r="D14" s="7">
        <v>0.12889999999999999</v>
      </c>
      <c r="E14" s="17">
        <v>207</v>
      </c>
      <c r="F14" s="6">
        <v>150</v>
      </c>
      <c r="G14" s="24">
        <v>0.72460000000000002</v>
      </c>
      <c r="H14" s="5">
        <v>55</v>
      </c>
      <c r="I14" s="6">
        <v>40</v>
      </c>
      <c r="J14" s="7">
        <v>0.72729999999999995</v>
      </c>
      <c r="K14" s="17">
        <v>2753</v>
      </c>
      <c r="L14" s="6">
        <v>511</v>
      </c>
      <c r="M14" s="7">
        <v>0.18559999999999999</v>
      </c>
      <c r="O14" s="30"/>
    </row>
    <row r="15" spans="1:15" x14ac:dyDescent="0.35">
      <c r="A15" s="1" t="s">
        <v>18</v>
      </c>
      <c r="B15" s="8">
        <v>41776</v>
      </c>
      <c r="C15" s="9">
        <v>9541</v>
      </c>
      <c r="D15" s="7">
        <v>0.22839999999999999</v>
      </c>
      <c r="E15" s="18">
        <v>5771</v>
      </c>
      <c r="F15" s="6">
        <v>918</v>
      </c>
      <c r="G15" s="24">
        <v>0.15909999999999999</v>
      </c>
      <c r="H15" s="5">
        <v>0</v>
      </c>
      <c r="I15" s="6">
        <v>0</v>
      </c>
      <c r="J15" s="7">
        <v>0</v>
      </c>
      <c r="K15" s="18">
        <v>47547</v>
      </c>
      <c r="L15" s="9">
        <v>10459</v>
      </c>
      <c r="M15" s="7">
        <v>0.22</v>
      </c>
      <c r="O15" s="30"/>
    </row>
    <row r="16" spans="1:15" x14ac:dyDescent="0.35">
      <c r="A16" s="1" t="s">
        <v>19</v>
      </c>
      <c r="B16" s="8">
        <v>12541</v>
      </c>
      <c r="C16" s="6">
        <v>1637</v>
      </c>
      <c r="D16" s="7">
        <v>0.1305</v>
      </c>
      <c r="E16" s="17">
        <v>18410</v>
      </c>
      <c r="F16" s="6">
        <v>8887</v>
      </c>
      <c r="G16" s="24">
        <v>0.48270000000000002</v>
      </c>
      <c r="H16" s="5">
        <v>2</v>
      </c>
      <c r="I16" s="6">
        <v>1</v>
      </c>
      <c r="J16" s="7">
        <v>0.5</v>
      </c>
      <c r="K16" s="18">
        <v>30953</v>
      </c>
      <c r="L16" s="6">
        <v>10525</v>
      </c>
      <c r="M16" s="7">
        <v>0.34</v>
      </c>
      <c r="O16" s="30"/>
    </row>
    <row r="17" spans="1:15" x14ac:dyDescent="0.35">
      <c r="A17" s="1" t="s">
        <v>20</v>
      </c>
      <c r="B17" s="5">
        <v>4406</v>
      </c>
      <c r="C17" s="6">
        <v>684</v>
      </c>
      <c r="D17" s="7">
        <v>0.1552</v>
      </c>
      <c r="E17" s="17">
        <v>212</v>
      </c>
      <c r="F17" s="6">
        <v>63</v>
      </c>
      <c r="G17" s="24">
        <v>0.29720000000000002</v>
      </c>
      <c r="H17" s="5">
        <v>0</v>
      </c>
      <c r="I17" s="6">
        <v>0</v>
      </c>
      <c r="J17" s="7">
        <v>0</v>
      </c>
      <c r="K17" s="17">
        <v>4618</v>
      </c>
      <c r="L17" s="6">
        <v>747</v>
      </c>
      <c r="M17" s="7">
        <v>0.1618</v>
      </c>
      <c r="O17" s="30"/>
    </row>
    <row r="18" spans="1:15" x14ac:dyDescent="0.35">
      <c r="A18" s="1" t="s">
        <v>21</v>
      </c>
      <c r="B18" s="5">
        <v>20383</v>
      </c>
      <c r="C18" s="6">
        <v>3644</v>
      </c>
      <c r="D18" s="7">
        <v>0.17879999999999999</v>
      </c>
      <c r="E18" s="17">
        <v>3413</v>
      </c>
      <c r="F18" s="6">
        <v>1161</v>
      </c>
      <c r="G18" s="24">
        <v>0.3402</v>
      </c>
      <c r="H18" s="5">
        <v>0</v>
      </c>
      <c r="I18" s="6">
        <v>0</v>
      </c>
      <c r="J18" s="7">
        <v>0</v>
      </c>
      <c r="K18" s="17">
        <v>23796</v>
      </c>
      <c r="L18" s="6">
        <v>4805</v>
      </c>
      <c r="M18" s="7">
        <v>0.2019</v>
      </c>
      <c r="O18" s="30"/>
    </row>
    <row r="19" spans="1:15" x14ac:dyDescent="0.35">
      <c r="A19" s="1" t="s">
        <v>22</v>
      </c>
      <c r="B19" s="31">
        <v>3113</v>
      </c>
      <c r="C19" s="32">
        <v>701</v>
      </c>
      <c r="D19" s="33">
        <v>0.22520000000000001</v>
      </c>
      <c r="E19" s="34">
        <v>421</v>
      </c>
      <c r="F19" s="32">
        <v>132</v>
      </c>
      <c r="G19" s="35">
        <v>0.3135</v>
      </c>
      <c r="H19" s="31">
        <v>1</v>
      </c>
      <c r="I19" s="32">
        <v>0</v>
      </c>
      <c r="J19" s="33">
        <v>0</v>
      </c>
      <c r="K19" s="34">
        <v>3535</v>
      </c>
      <c r="L19" s="32">
        <v>833</v>
      </c>
      <c r="M19" s="33">
        <v>0.2356</v>
      </c>
      <c r="O19" s="30"/>
    </row>
    <row r="20" spans="1:15" x14ac:dyDescent="0.35">
      <c r="A20" s="1" t="s">
        <v>23</v>
      </c>
      <c r="B20" s="8">
        <v>43898</v>
      </c>
      <c r="C20" s="6">
        <v>8430</v>
      </c>
      <c r="D20" s="7">
        <v>0.192</v>
      </c>
      <c r="E20" s="18">
        <v>6235</v>
      </c>
      <c r="F20" s="6">
        <v>1254</v>
      </c>
      <c r="G20" s="24">
        <v>0.2011</v>
      </c>
      <c r="H20" s="5">
        <v>0</v>
      </c>
      <c r="I20" s="6">
        <v>0</v>
      </c>
      <c r="J20" s="7">
        <v>0</v>
      </c>
      <c r="K20" s="18">
        <v>50133</v>
      </c>
      <c r="L20" s="9">
        <v>9684</v>
      </c>
      <c r="M20" s="7">
        <v>0.19320000000000001</v>
      </c>
      <c r="O20" s="30"/>
    </row>
    <row r="21" spans="1:15" x14ac:dyDescent="0.35">
      <c r="A21" s="1" t="s">
        <v>24</v>
      </c>
      <c r="B21" s="5">
        <v>24177</v>
      </c>
      <c r="C21" s="6">
        <v>5059</v>
      </c>
      <c r="D21" s="7">
        <v>0.2092</v>
      </c>
      <c r="E21" s="17">
        <v>8038</v>
      </c>
      <c r="F21" s="6">
        <v>3155</v>
      </c>
      <c r="G21" s="24">
        <v>0.39250000000000002</v>
      </c>
      <c r="H21" s="5">
        <v>5</v>
      </c>
      <c r="I21" s="6">
        <v>1</v>
      </c>
      <c r="J21" s="7">
        <v>0.2</v>
      </c>
      <c r="K21" s="18">
        <v>32220</v>
      </c>
      <c r="L21" s="6">
        <v>8215</v>
      </c>
      <c r="M21" s="7">
        <v>0.255</v>
      </c>
      <c r="O21" s="30"/>
    </row>
    <row r="22" spans="1:15" x14ac:dyDescent="0.35">
      <c r="A22" s="1" t="s">
        <v>25</v>
      </c>
      <c r="B22" s="5">
        <v>5117</v>
      </c>
      <c r="C22" s="6">
        <v>1378</v>
      </c>
      <c r="D22" s="7">
        <v>0.26929999999999998</v>
      </c>
      <c r="E22" s="17">
        <v>812</v>
      </c>
      <c r="F22" s="6">
        <v>279</v>
      </c>
      <c r="G22" s="24">
        <v>0.34360000000000002</v>
      </c>
      <c r="H22" s="5">
        <v>0</v>
      </c>
      <c r="I22" s="6">
        <v>0</v>
      </c>
      <c r="J22" s="7">
        <v>0</v>
      </c>
      <c r="K22" s="17">
        <v>5929</v>
      </c>
      <c r="L22" s="6">
        <v>1657</v>
      </c>
      <c r="M22" s="7">
        <v>0.27950000000000003</v>
      </c>
      <c r="O22" s="30"/>
    </row>
    <row r="23" spans="1:15" x14ac:dyDescent="0.35">
      <c r="A23" s="1" t="s">
        <v>26</v>
      </c>
      <c r="B23" s="5">
        <v>13974</v>
      </c>
      <c r="C23" s="6">
        <v>2382</v>
      </c>
      <c r="D23" s="7">
        <v>0.17050000000000001</v>
      </c>
      <c r="E23" s="17">
        <v>755</v>
      </c>
      <c r="F23" s="6">
        <v>167</v>
      </c>
      <c r="G23" s="24">
        <v>0.22120000000000001</v>
      </c>
      <c r="H23" s="5">
        <v>0</v>
      </c>
      <c r="I23" s="6">
        <v>0</v>
      </c>
      <c r="J23" s="7">
        <v>0</v>
      </c>
      <c r="K23" s="18">
        <v>14729</v>
      </c>
      <c r="L23" s="6">
        <v>2549</v>
      </c>
      <c r="M23" s="7">
        <v>0.1731</v>
      </c>
      <c r="O23" s="30"/>
    </row>
    <row r="24" spans="1:15" x14ac:dyDescent="0.35">
      <c r="A24" s="1" t="s">
        <v>27</v>
      </c>
      <c r="B24" s="8">
        <v>17456</v>
      </c>
      <c r="C24" s="6">
        <v>2044</v>
      </c>
      <c r="D24" s="7">
        <v>0.1171</v>
      </c>
      <c r="E24" s="17">
        <v>973</v>
      </c>
      <c r="F24" s="6">
        <v>196</v>
      </c>
      <c r="G24" s="24">
        <v>0.2014</v>
      </c>
      <c r="H24" s="5">
        <v>0</v>
      </c>
      <c r="I24" s="6">
        <v>0</v>
      </c>
      <c r="J24" s="7">
        <v>0</v>
      </c>
      <c r="K24" s="18">
        <v>18429</v>
      </c>
      <c r="L24" s="6">
        <v>2240</v>
      </c>
      <c r="M24" s="7">
        <v>0.1215</v>
      </c>
      <c r="O24" s="30"/>
    </row>
    <row r="25" spans="1:15" x14ac:dyDescent="0.35">
      <c r="A25" s="1" t="s">
        <v>28</v>
      </c>
      <c r="B25" s="8">
        <v>24868</v>
      </c>
      <c r="C25" s="6">
        <v>7134</v>
      </c>
      <c r="D25" s="7">
        <v>0.28689999999999999</v>
      </c>
      <c r="E25" s="17">
        <v>4569</v>
      </c>
      <c r="F25" s="6">
        <v>1161</v>
      </c>
      <c r="G25" s="24">
        <v>0.25409999999999999</v>
      </c>
      <c r="H25" s="5">
        <v>0</v>
      </c>
      <c r="I25" s="6">
        <v>0</v>
      </c>
      <c r="J25" s="7">
        <v>0</v>
      </c>
      <c r="K25" s="18">
        <v>29437</v>
      </c>
      <c r="L25" s="6">
        <v>8295</v>
      </c>
      <c r="M25" s="7">
        <v>0.28179999999999999</v>
      </c>
      <c r="O25" s="30"/>
    </row>
    <row r="26" spans="1:15" x14ac:dyDescent="0.35">
      <c r="A26" s="1" t="s">
        <v>29</v>
      </c>
      <c r="B26" s="8">
        <v>8055</v>
      </c>
      <c r="C26" s="6">
        <v>4454</v>
      </c>
      <c r="D26" s="7">
        <v>0.55289999999999995</v>
      </c>
      <c r="E26" s="17">
        <v>1014</v>
      </c>
      <c r="F26" s="6">
        <v>731</v>
      </c>
      <c r="G26" s="24">
        <v>0.72089999999999999</v>
      </c>
      <c r="H26" s="5">
        <v>0</v>
      </c>
      <c r="I26" s="6">
        <v>0</v>
      </c>
      <c r="J26" s="7">
        <v>0</v>
      </c>
      <c r="K26" s="18">
        <v>9069</v>
      </c>
      <c r="L26" s="6">
        <v>5185</v>
      </c>
      <c r="M26" s="7">
        <v>0.57169999999999999</v>
      </c>
      <c r="O26" s="30"/>
    </row>
    <row r="27" spans="1:15" x14ac:dyDescent="0.35">
      <c r="A27" s="1" t="s">
        <v>30</v>
      </c>
      <c r="B27" s="5">
        <v>6674</v>
      </c>
      <c r="C27" s="6">
        <v>1793</v>
      </c>
      <c r="D27" s="7">
        <v>0.26869999999999999</v>
      </c>
      <c r="E27" s="17">
        <v>1523</v>
      </c>
      <c r="F27" s="6">
        <v>609</v>
      </c>
      <c r="G27" s="24">
        <v>0.39989999999999998</v>
      </c>
      <c r="H27" s="5">
        <v>0</v>
      </c>
      <c r="I27" s="6">
        <v>0</v>
      </c>
      <c r="J27" s="7">
        <v>0</v>
      </c>
      <c r="K27" s="17">
        <v>8197</v>
      </c>
      <c r="L27" s="6">
        <v>2402</v>
      </c>
      <c r="M27" s="7">
        <v>0.29299999999999998</v>
      </c>
      <c r="O27" s="30"/>
    </row>
    <row r="28" spans="1:15" x14ac:dyDescent="0.35">
      <c r="A28" s="1" t="s">
        <v>31</v>
      </c>
      <c r="B28" s="8">
        <v>19685</v>
      </c>
      <c r="C28" s="9">
        <v>8231</v>
      </c>
      <c r="D28" s="7">
        <v>0.41810000000000003</v>
      </c>
      <c r="E28" s="17">
        <v>1808</v>
      </c>
      <c r="F28" s="6">
        <v>290</v>
      </c>
      <c r="G28" s="24">
        <v>0.16039999999999999</v>
      </c>
      <c r="H28" s="5">
        <v>0</v>
      </c>
      <c r="I28" s="6">
        <v>0</v>
      </c>
      <c r="J28" s="7">
        <v>0</v>
      </c>
      <c r="K28" s="18">
        <v>21493</v>
      </c>
      <c r="L28" s="9">
        <v>8521</v>
      </c>
      <c r="M28" s="7">
        <v>0.39650000000000002</v>
      </c>
      <c r="O28" s="30"/>
    </row>
    <row r="29" spans="1:15" x14ac:dyDescent="0.35">
      <c r="A29" s="1" t="s">
        <v>32</v>
      </c>
      <c r="B29" s="8">
        <v>15624</v>
      </c>
      <c r="C29" s="6">
        <v>3274</v>
      </c>
      <c r="D29" s="7">
        <v>0.20949999999999999</v>
      </c>
      <c r="E29" s="17">
        <v>3356</v>
      </c>
      <c r="F29" s="6">
        <v>1194</v>
      </c>
      <c r="G29" s="24">
        <v>0.35580000000000001</v>
      </c>
      <c r="H29" s="5">
        <v>0</v>
      </c>
      <c r="I29" s="6">
        <v>0</v>
      </c>
      <c r="J29" s="7">
        <v>0</v>
      </c>
      <c r="K29" s="18">
        <v>18980</v>
      </c>
      <c r="L29" s="6">
        <v>4468</v>
      </c>
      <c r="M29" s="7">
        <v>0.2354</v>
      </c>
      <c r="O29" s="30"/>
    </row>
    <row r="30" spans="1:15" x14ac:dyDescent="0.35">
      <c r="A30" s="1" t="s">
        <v>33</v>
      </c>
      <c r="B30" s="8">
        <v>31955</v>
      </c>
      <c r="C30" s="6">
        <v>7774</v>
      </c>
      <c r="D30" s="7">
        <v>0.24329999999999999</v>
      </c>
      <c r="E30" s="17">
        <v>2761</v>
      </c>
      <c r="F30" s="6">
        <v>1461</v>
      </c>
      <c r="G30" s="24">
        <v>0.5292</v>
      </c>
      <c r="H30" s="5">
        <v>0</v>
      </c>
      <c r="I30" s="6">
        <v>0</v>
      </c>
      <c r="J30" s="7">
        <v>0</v>
      </c>
      <c r="K30" s="18">
        <v>34716</v>
      </c>
      <c r="L30" s="6">
        <v>9235</v>
      </c>
      <c r="M30" s="7">
        <v>0.26600000000000001</v>
      </c>
      <c r="O30" s="30"/>
    </row>
    <row r="31" spans="1:15" x14ac:dyDescent="0.35">
      <c r="A31" s="1" t="s">
        <v>34</v>
      </c>
      <c r="B31" s="8">
        <v>19818</v>
      </c>
      <c r="C31" s="6">
        <v>5144</v>
      </c>
      <c r="D31" s="7">
        <v>0.2596</v>
      </c>
      <c r="E31" s="17">
        <v>1459</v>
      </c>
      <c r="F31" s="6">
        <v>842</v>
      </c>
      <c r="G31" s="24">
        <v>0.57709999999999995</v>
      </c>
      <c r="H31" s="5">
        <v>0</v>
      </c>
      <c r="I31" s="6">
        <v>0</v>
      </c>
      <c r="J31" s="7">
        <v>0</v>
      </c>
      <c r="K31" s="18">
        <v>21277</v>
      </c>
      <c r="L31" s="6">
        <v>5986</v>
      </c>
      <c r="M31" s="7">
        <v>0.28129999999999999</v>
      </c>
      <c r="O31" s="30"/>
    </row>
    <row r="32" spans="1:15" x14ac:dyDescent="0.35">
      <c r="A32" s="1" t="s">
        <v>35</v>
      </c>
      <c r="B32" s="5">
        <v>1414</v>
      </c>
      <c r="C32" s="6">
        <v>209</v>
      </c>
      <c r="D32" s="7">
        <v>0.14779999999999999</v>
      </c>
      <c r="E32" s="17">
        <v>63</v>
      </c>
      <c r="F32" s="6">
        <v>18</v>
      </c>
      <c r="G32" s="24">
        <v>0.28570000000000001</v>
      </c>
      <c r="H32" s="5">
        <v>0</v>
      </c>
      <c r="I32" s="6">
        <v>0</v>
      </c>
      <c r="J32" s="7">
        <v>0</v>
      </c>
      <c r="K32" s="17">
        <v>1477</v>
      </c>
      <c r="L32" s="6">
        <v>227</v>
      </c>
      <c r="M32" s="7">
        <v>0.1537</v>
      </c>
      <c r="O32" s="30"/>
    </row>
    <row r="33" spans="1:15" x14ac:dyDescent="0.35">
      <c r="A33" s="1" t="s">
        <v>36</v>
      </c>
      <c r="B33" s="8">
        <v>21612</v>
      </c>
      <c r="C33" s="6">
        <v>6853</v>
      </c>
      <c r="D33" s="7">
        <v>0.31709999999999999</v>
      </c>
      <c r="E33" s="17">
        <v>4278</v>
      </c>
      <c r="F33" s="6">
        <v>1970</v>
      </c>
      <c r="G33" s="24">
        <v>0.46050000000000002</v>
      </c>
      <c r="H33" s="5">
        <v>7</v>
      </c>
      <c r="I33" s="6">
        <v>4</v>
      </c>
      <c r="J33" s="7">
        <v>0.57140000000000002</v>
      </c>
      <c r="K33" s="18">
        <v>25897</v>
      </c>
      <c r="L33" s="6">
        <v>8827</v>
      </c>
      <c r="M33" s="7">
        <v>0.34089999999999998</v>
      </c>
      <c r="O33" s="30"/>
    </row>
    <row r="34" spans="1:15" x14ac:dyDescent="0.35">
      <c r="A34" s="1" t="s">
        <v>37</v>
      </c>
      <c r="B34" s="5">
        <v>3477</v>
      </c>
      <c r="C34" s="6">
        <v>642</v>
      </c>
      <c r="D34" s="7">
        <v>0.18459999999999999</v>
      </c>
      <c r="E34" s="17">
        <v>178</v>
      </c>
      <c r="F34" s="6">
        <v>56</v>
      </c>
      <c r="G34" s="24">
        <v>0.31459999999999999</v>
      </c>
      <c r="H34" s="5">
        <v>0</v>
      </c>
      <c r="I34" s="6">
        <v>0</v>
      </c>
      <c r="J34" s="7">
        <v>0</v>
      </c>
      <c r="K34" s="17">
        <v>3655</v>
      </c>
      <c r="L34" s="6">
        <v>698</v>
      </c>
      <c r="M34" s="7">
        <v>0.191</v>
      </c>
      <c r="O34" s="30"/>
    </row>
    <row r="35" spans="1:15" x14ac:dyDescent="0.35">
      <c r="A35" s="1" t="s">
        <v>38</v>
      </c>
      <c r="B35" s="5">
        <v>3750</v>
      </c>
      <c r="C35" s="6">
        <v>651</v>
      </c>
      <c r="D35" s="7">
        <v>0.1736</v>
      </c>
      <c r="E35" s="17">
        <v>484</v>
      </c>
      <c r="F35" s="6">
        <v>198</v>
      </c>
      <c r="G35" s="24">
        <v>0.40910000000000002</v>
      </c>
      <c r="H35" s="5">
        <v>0</v>
      </c>
      <c r="I35" s="6">
        <v>0</v>
      </c>
      <c r="J35" s="7">
        <v>0</v>
      </c>
      <c r="K35" s="17">
        <v>4234</v>
      </c>
      <c r="L35" s="6">
        <v>849</v>
      </c>
      <c r="M35" s="7">
        <v>0.20050000000000001</v>
      </c>
      <c r="O35" s="30"/>
    </row>
    <row r="36" spans="1:15" x14ac:dyDescent="0.35">
      <c r="A36" s="1" t="s">
        <v>73</v>
      </c>
      <c r="B36" s="5">
        <v>5067</v>
      </c>
      <c r="C36" s="6">
        <v>1421</v>
      </c>
      <c r="D36" s="7">
        <v>0.28039999999999998</v>
      </c>
      <c r="E36" s="17">
        <v>359</v>
      </c>
      <c r="F36" s="6">
        <v>120</v>
      </c>
      <c r="G36" s="24">
        <v>0.33429999999999999</v>
      </c>
      <c r="H36" s="5">
        <v>0</v>
      </c>
      <c r="I36" s="6">
        <v>0</v>
      </c>
      <c r="J36" s="7">
        <v>0</v>
      </c>
      <c r="K36" s="17">
        <v>5426</v>
      </c>
      <c r="L36" s="6">
        <v>1541</v>
      </c>
      <c r="M36" s="7">
        <v>0.28399999999999997</v>
      </c>
      <c r="O36" s="30"/>
    </row>
    <row r="37" spans="1:15" x14ac:dyDescent="0.35">
      <c r="A37" s="1" t="s">
        <v>39</v>
      </c>
      <c r="B37" s="8">
        <v>26577</v>
      </c>
      <c r="C37" s="6">
        <v>6738</v>
      </c>
      <c r="D37" s="7">
        <v>0.2535</v>
      </c>
      <c r="E37" s="17">
        <v>1953</v>
      </c>
      <c r="F37" s="6">
        <v>557</v>
      </c>
      <c r="G37" s="24">
        <v>0.28520000000000001</v>
      </c>
      <c r="H37" s="5">
        <v>1</v>
      </c>
      <c r="I37" s="6">
        <v>1</v>
      </c>
      <c r="J37" s="7">
        <v>1</v>
      </c>
      <c r="K37" s="18">
        <v>28531</v>
      </c>
      <c r="L37" s="6">
        <v>7296</v>
      </c>
      <c r="M37" s="7">
        <v>0.25569999999999998</v>
      </c>
      <c r="O37" s="30"/>
    </row>
    <row r="38" spans="1:15" x14ac:dyDescent="0.35">
      <c r="A38" s="1" t="s">
        <v>40</v>
      </c>
      <c r="B38" s="5">
        <v>8671</v>
      </c>
      <c r="C38" s="6">
        <v>1645</v>
      </c>
      <c r="D38" s="7">
        <v>0.18970000000000001</v>
      </c>
      <c r="E38" s="17">
        <v>3984</v>
      </c>
      <c r="F38" s="6">
        <v>1378</v>
      </c>
      <c r="G38" s="24">
        <v>0.34589999999999999</v>
      </c>
      <c r="H38" s="5">
        <v>1</v>
      </c>
      <c r="I38" s="6">
        <v>0</v>
      </c>
      <c r="J38" s="7">
        <v>0</v>
      </c>
      <c r="K38" s="17">
        <v>12656</v>
      </c>
      <c r="L38" s="6">
        <v>3023</v>
      </c>
      <c r="M38" s="7">
        <v>0.2389</v>
      </c>
      <c r="O38" s="30"/>
    </row>
    <row r="39" spans="1:15" x14ac:dyDescent="0.35">
      <c r="A39" s="1" t="s">
        <v>41</v>
      </c>
      <c r="B39" s="5">
        <v>1762</v>
      </c>
      <c r="C39" s="6">
        <v>420</v>
      </c>
      <c r="D39" s="7">
        <v>0.2384</v>
      </c>
      <c r="E39" s="17">
        <v>130</v>
      </c>
      <c r="F39" s="6">
        <v>26</v>
      </c>
      <c r="G39" s="24">
        <v>0.2</v>
      </c>
      <c r="H39" s="5">
        <v>0</v>
      </c>
      <c r="I39" s="6">
        <v>0</v>
      </c>
      <c r="J39" s="7">
        <v>0</v>
      </c>
      <c r="K39" s="17">
        <v>1892</v>
      </c>
      <c r="L39" s="6">
        <v>446</v>
      </c>
      <c r="M39" s="7">
        <v>0.23569999999999999</v>
      </c>
      <c r="O39" s="30"/>
    </row>
    <row r="40" spans="1:15" x14ac:dyDescent="0.35">
      <c r="A40" s="1" t="s">
        <v>42</v>
      </c>
      <c r="B40" s="8">
        <v>41463</v>
      </c>
      <c r="C40" s="6">
        <v>8899</v>
      </c>
      <c r="D40" s="7">
        <v>0.21460000000000001</v>
      </c>
      <c r="E40" s="17">
        <v>3045</v>
      </c>
      <c r="F40" s="6">
        <v>493</v>
      </c>
      <c r="G40" s="24">
        <v>0.16189999999999999</v>
      </c>
      <c r="H40" s="5">
        <v>0</v>
      </c>
      <c r="I40" s="6">
        <v>0</v>
      </c>
      <c r="J40" s="7">
        <v>0</v>
      </c>
      <c r="K40" s="18">
        <v>44508</v>
      </c>
      <c r="L40" s="6">
        <v>9392</v>
      </c>
      <c r="M40" s="7">
        <v>0.21099999999999999</v>
      </c>
      <c r="O40" s="30"/>
    </row>
    <row r="41" spans="1:15" x14ac:dyDescent="0.35">
      <c r="A41" s="1" t="s">
        <v>43</v>
      </c>
      <c r="B41" s="5">
        <v>22621</v>
      </c>
      <c r="C41" s="6">
        <v>5991</v>
      </c>
      <c r="D41" s="7">
        <v>0.26479999999999998</v>
      </c>
      <c r="E41" s="17">
        <v>6147</v>
      </c>
      <c r="F41" s="6">
        <v>2009</v>
      </c>
      <c r="G41" s="24">
        <v>0.32679999999999998</v>
      </c>
      <c r="H41" s="5">
        <v>0</v>
      </c>
      <c r="I41" s="6">
        <v>0</v>
      </c>
      <c r="J41" s="7">
        <v>0</v>
      </c>
      <c r="K41" s="18">
        <v>28768</v>
      </c>
      <c r="L41" s="6">
        <v>8000</v>
      </c>
      <c r="M41" s="7">
        <v>0.27810000000000001</v>
      </c>
      <c r="O41" s="30"/>
    </row>
    <row r="42" spans="1:15" x14ac:dyDescent="0.35">
      <c r="A42" s="1" t="s">
        <v>44</v>
      </c>
      <c r="B42" s="5">
        <v>11145</v>
      </c>
      <c r="C42" s="6">
        <v>1783</v>
      </c>
      <c r="D42" s="7">
        <v>0.16</v>
      </c>
      <c r="E42" s="17">
        <v>2451</v>
      </c>
      <c r="F42" s="6">
        <v>777</v>
      </c>
      <c r="G42" s="24">
        <v>0.317</v>
      </c>
      <c r="H42" s="5">
        <v>0</v>
      </c>
      <c r="I42" s="6">
        <v>0</v>
      </c>
      <c r="J42" s="7">
        <v>0</v>
      </c>
      <c r="K42" s="17">
        <v>13596</v>
      </c>
      <c r="L42" s="6">
        <v>2560</v>
      </c>
      <c r="M42" s="7">
        <v>0.1883</v>
      </c>
      <c r="O42" s="30"/>
    </row>
    <row r="43" spans="1:15" x14ac:dyDescent="0.35">
      <c r="A43" s="1" t="s">
        <v>45</v>
      </c>
      <c r="B43" s="5">
        <v>11133</v>
      </c>
      <c r="C43" s="6">
        <v>3683</v>
      </c>
      <c r="D43" s="7">
        <v>0.33079999999999998</v>
      </c>
      <c r="E43" s="17">
        <v>1594</v>
      </c>
      <c r="F43" s="6">
        <v>474</v>
      </c>
      <c r="G43" s="24">
        <v>0.2974</v>
      </c>
      <c r="H43" s="5">
        <v>10</v>
      </c>
      <c r="I43" s="6">
        <v>8</v>
      </c>
      <c r="J43" s="7">
        <v>0.8</v>
      </c>
      <c r="K43" s="17">
        <v>12737</v>
      </c>
      <c r="L43" s="6">
        <v>4165</v>
      </c>
      <c r="M43" s="7">
        <v>0.32700000000000001</v>
      </c>
      <c r="O43" s="30"/>
    </row>
    <row r="44" spans="1:15" x14ac:dyDescent="0.35">
      <c r="A44" s="1" t="s">
        <v>46</v>
      </c>
      <c r="B44" s="8">
        <v>54100</v>
      </c>
      <c r="C44" s="9">
        <v>16263</v>
      </c>
      <c r="D44" s="7">
        <v>0.30059999999999998</v>
      </c>
      <c r="E44" s="18">
        <v>7208</v>
      </c>
      <c r="F44" s="6">
        <v>2096</v>
      </c>
      <c r="G44" s="24">
        <v>0.2908</v>
      </c>
      <c r="H44" s="5">
        <v>0</v>
      </c>
      <c r="I44" s="6">
        <v>0</v>
      </c>
      <c r="J44" s="7">
        <v>0</v>
      </c>
      <c r="K44" s="18">
        <v>61308</v>
      </c>
      <c r="L44" s="9">
        <v>18359</v>
      </c>
      <c r="M44" s="7">
        <v>0.29949999999999999</v>
      </c>
      <c r="O44" s="30"/>
    </row>
    <row r="45" spans="1:15" x14ac:dyDescent="0.35">
      <c r="A45" s="1" t="s">
        <v>47</v>
      </c>
      <c r="B45" s="5">
        <v>1650</v>
      </c>
      <c r="C45" s="6">
        <v>613</v>
      </c>
      <c r="D45" s="7">
        <v>0.3715</v>
      </c>
      <c r="E45" s="17">
        <v>233</v>
      </c>
      <c r="F45" s="6">
        <v>85</v>
      </c>
      <c r="G45" s="24">
        <v>0.36480000000000001</v>
      </c>
      <c r="H45" s="5">
        <v>0</v>
      </c>
      <c r="I45" s="6">
        <v>0</v>
      </c>
      <c r="J45" s="7">
        <v>0</v>
      </c>
      <c r="K45" s="17">
        <v>1883</v>
      </c>
      <c r="L45" s="6">
        <v>698</v>
      </c>
      <c r="M45" s="7">
        <v>0.37069999999999997</v>
      </c>
      <c r="O45" s="30"/>
    </row>
    <row r="46" spans="1:15" x14ac:dyDescent="0.35">
      <c r="A46" s="1" t="s">
        <v>48</v>
      </c>
      <c r="B46" s="5">
        <v>4196</v>
      </c>
      <c r="C46" s="6">
        <v>1571</v>
      </c>
      <c r="D46" s="7">
        <v>0.37440000000000001</v>
      </c>
      <c r="E46" s="17">
        <v>612</v>
      </c>
      <c r="F46" s="6">
        <v>227</v>
      </c>
      <c r="G46" s="24">
        <v>0.37090000000000001</v>
      </c>
      <c r="H46" s="5">
        <v>0</v>
      </c>
      <c r="I46" s="6">
        <v>0</v>
      </c>
      <c r="J46" s="7">
        <v>0</v>
      </c>
      <c r="K46" s="17">
        <v>4808</v>
      </c>
      <c r="L46" s="6">
        <v>1798</v>
      </c>
      <c r="M46" s="7">
        <v>0.374</v>
      </c>
      <c r="O46" s="30"/>
    </row>
    <row r="47" spans="1:15" x14ac:dyDescent="0.35">
      <c r="A47" s="1" t="s">
        <v>49</v>
      </c>
      <c r="B47" s="5">
        <v>9542</v>
      </c>
      <c r="C47" s="6">
        <v>3817</v>
      </c>
      <c r="D47" s="7">
        <v>0.4</v>
      </c>
      <c r="E47" s="17">
        <v>1038</v>
      </c>
      <c r="F47" s="6">
        <v>805</v>
      </c>
      <c r="G47" s="24">
        <v>0.77549999999999997</v>
      </c>
      <c r="H47" s="5">
        <v>1</v>
      </c>
      <c r="I47" s="6">
        <v>1</v>
      </c>
      <c r="J47" s="7">
        <v>1</v>
      </c>
      <c r="K47" s="18">
        <v>10581</v>
      </c>
      <c r="L47" s="6">
        <v>4623</v>
      </c>
      <c r="M47" s="7">
        <v>0.43690000000000001</v>
      </c>
      <c r="O47" s="30"/>
    </row>
    <row r="48" spans="1:15" x14ac:dyDescent="0.35">
      <c r="A48" s="1" t="s">
        <v>50</v>
      </c>
      <c r="B48" s="5">
        <v>1251</v>
      </c>
      <c r="C48" s="6">
        <v>237</v>
      </c>
      <c r="D48" s="7">
        <v>0.18940000000000001</v>
      </c>
      <c r="E48" s="17">
        <v>106</v>
      </c>
      <c r="F48" s="6">
        <v>35</v>
      </c>
      <c r="G48" s="24">
        <v>0.33019999999999999</v>
      </c>
      <c r="H48" s="5">
        <v>1</v>
      </c>
      <c r="I48" s="6">
        <v>0</v>
      </c>
      <c r="J48" s="7">
        <v>0</v>
      </c>
      <c r="K48" s="17">
        <v>1358</v>
      </c>
      <c r="L48" s="6">
        <v>272</v>
      </c>
      <c r="M48" s="7">
        <v>0.20030000000000001</v>
      </c>
      <c r="O48" s="30"/>
    </row>
    <row r="49" spans="1:15" x14ac:dyDescent="0.35">
      <c r="A49" s="1" t="s">
        <v>51</v>
      </c>
      <c r="B49" s="5">
        <v>25217</v>
      </c>
      <c r="C49" s="6">
        <v>2180</v>
      </c>
      <c r="D49" s="7">
        <v>8.6400000000000005E-2</v>
      </c>
      <c r="E49" s="17">
        <v>7875</v>
      </c>
      <c r="F49" s="6">
        <v>2015</v>
      </c>
      <c r="G49" s="24">
        <v>0.25590000000000002</v>
      </c>
      <c r="H49" s="5">
        <v>0</v>
      </c>
      <c r="I49" s="6">
        <v>0</v>
      </c>
      <c r="J49" s="7">
        <v>0</v>
      </c>
      <c r="K49" s="18">
        <v>33092</v>
      </c>
      <c r="L49" s="6">
        <v>4195</v>
      </c>
      <c r="M49" s="7">
        <v>0.1268</v>
      </c>
      <c r="O49" s="30"/>
    </row>
    <row r="50" spans="1:15" x14ac:dyDescent="0.35">
      <c r="A50" s="1" t="s">
        <v>52</v>
      </c>
      <c r="B50" s="8">
        <v>142987</v>
      </c>
      <c r="C50" s="9">
        <v>9947</v>
      </c>
      <c r="D50" s="7">
        <v>6.9599999999999995E-2</v>
      </c>
      <c r="E50" s="18">
        <v>38025</v>
      </c>
      <c r="F50" s="6">
        <v>13025</v>
      </c>
      <c r="G50" s="24">
        <v>0.34250000000000003</v>
      </c>
      <c r="H50" s="5">
        <v>0</v>
      </c>
      <c r="I50" s="6">
        <v>0</v>
      </c>
      <c r="J50" s="7">
        <v>0</v>
      </c>
      <c r="K50" s="18">
        <v>181012</v>
      </c>
      <c r="L50" s="9">
        <v>22972</v>
      </c>
      <c r="M50" s="7">
        <v>0.12690000000000001</v>
      </c>
      <c r="O50" s="30"/>
    </row>
    <row r="51" spans="1:15" x14ac:dyDescent="0.35">
      <c r="A51" s="1" t="s">
        <v>53</v>
      </c>
      <c r="B51" s="5">
        <v>9645</v>
      </c>
      <c r="C51" s="6">
        <v>2967</v>
      </c>
      <c r="D51" s="7">
        <v>0.30759999999999998</v>
      </c>
      <c r="E51" s="17">
        <v>1535</v>
      </c>
      <c r="F51" s="6">
        <v>333</v>
      </c>
      <c r="G51" s="24">
        <v>0.21690000000000001</v>
      </c>
      <c r="H51" s="5">
        <v>0</v>
      </c>
      <c r="I51" s="6">
        <v>0</v>
      </c>
      <c r="J51" s="7">
        <v>0</v>
      </c>
      <c r="K51" s="17">
        <v>11180</v>
      </c>
      <c r="L51" s="6">
        <v>3300</v>
      </c>
      <c r="M51" s="7">
        <v>0.29520000000000002</v>
      </c>
      <c r="O51" s="30"/>
    </row>
    <row r="52" spans="1:15" x14ac:dyDescent="0.35">
      <c r="A52" s="1" t="s">
        <v>54</v>
      </c>
      <c r="B52" s="8">
        <v>36533</v>
      </c>
      <c r="C52" s="6">
        <v>1653</v>
      </c>
      <c r="D52" s="7">
        <v>4.5199999999999997E-2</v>
      </c>
      <c r="E52" s="17">
        <v>2742</v>
      </c>
      <c r="F52" s="6">
        <v>917</v>
      </c>
      <c r="G52" s="24">
        <v>0.33439999999999998</v>
      </c>
      <c r="H52" s="5">
        <v>0</v>
      </c>
      <c r="I52" s="6">
        <v>0</v>
      </c>
      <c r="J52" s="7">
        <v>0</v>
      </c>
      <c r="K52" s="18">
        <v>39275</v>
      </c>
      <c r="L52" s="6">
        <v>2570</v>
      </c>
      <c r="M52" s="7">
        <v>6.54E-2</v>
      </c>
      <c r="O52" s="30"/>
    </row>
    <row r="53" spans="1:15" x14ac:dyDescent="0.35">
      <c r="A53" s="1" t="s">
        <v>55</v>
      </c>
      <c r="B53" s="5">
        <v>11</v>
      </c>
      <c r="C53" s="6">
        <v>1</v>
      </c>
      <c r="D53" s="7">
        <v>9.0899999999999995E-2</v>
      </c>
      <c r="E53" s="17">
        <v>1</v>
      </c>
      <c r="F53" s="6">
        <v>4</v>
      </c>
      <c r="G53" s="24">
        <v>4</v>
      </c>
      <c r="H53" s="5">
        <v>0</v>
      </c>
      <c r="I53" s="6">
        <v>0</v>
      </c>
      <c r="J53" s="7">
        <v>0</v>
      </c>
      <c r="K53" s="17">
        <v>12</v>
      </c>
      <c r="L53" s="6">
        <v>5</v>
      </c>
      <c r="M53" s="7">
        <v>0.41670000000000001</v>
      </c>
      <c r="O53" s="30"/>
    </row>
    <row r="54" spans="1:15" x14ac:dyDescent="0.35">
      <c r="A54" s="1" t="s">
        <v>56</v>
      </c>
      <c r="B54" s="5">
        <v>1842</v>
      </c>
      <c r="C54" s="6">
        <v>416</v>
      </c>
      <c r="D54" s="7">
        <v>0.2258</v>
      </c>
      <c r="E54" s="17">
        <v>362</v>
      </c>
      <c r="F54" s="6">
        <v>149</v>
      </c>
      <c r="G54" s="24">
        <v>0.41160000000000002</v>
      </c>
      <c r="H54" s="5">
        <v>0</v>
      </c>
      <c r="I54" s="6">
        <v>0</v>
      </c>
      <c r="J54" s="7">
        <v>0</v>
      </c>
      <c r="K54" s="17">
        <v>2204</v>
      </c>
      <c r="L54" s="6">
        <v>565</v>
      </c>
      <c r="M54" s="7">
        <v>0.25640000000000002</v>
      </c>
      <c r="O54" s="30"/>
    </row>
    <row r="55" spans="1:15" x14ac:dyDescent="0.35">
      <c r="A55" s="1" t="s">
        <v>57</v>
      </c>
      <c r="B55" s="8">
        <v>44461</v>
      </c>
      <c r="C55" s="6">
        <v>13433</v>
      </c>
      <c r="D55" s="7">
        <v>0.30209999999999998</v>
      </c>
      <c r="E55" s="17">
        <v>3744</v>
      </c>
      <c r="F55" s="6">
        <v>1195</v>
      </c>
      <c r="G55" s="24">
        <v>0.31919999999999998</v>
      </c>
      <c r="H55" s="5">
        <v>0</v>
      </c>
      <c r="I55" s="6">
        <v>0</v>
      </c>
      <c r="J55" s="7">
        <v>0</v>
      </c>
      <c r="K55" s="18">
        <v>48205</v>
      </c>
      <c r="L55" s="6">
        <v>14628</v>
      </c>
      <c r="M55" s="7">
        <v>0.30349999999999999</v>
      </c>
      <c r="O55" s="30"/>
    </row>
    <row r="56" spans="1:15" x14ac:dyDescent="0.35">
      <c r="A56" s="1" t="s">
        <v>58</v>
      </c>
      <c r="B56" s="8">
        <v>36930</v>
      </c>
      <c r="C56" s="6">
        <v>11116</v>
      </c>
      <c r="D56" s="7">
        <v>0.30099999999999999</v>
      </c>
      <c r="E56" s="17">
        <v>4162</v>
      </c>
      <c r="F56" s="6">
        <v>1098</v>
      </c>
      <c r="G56" s="24">
        <v>0.26379999999999998</v>
      </c>
      <c r="H56" s="5">
        <v>0</v>
      </c>
      <c r="I56" s="6">
        <v>0</v>
      </c>
      <c r="J56" s="7">
        <v>0</v>
      </c>
      <c r="K56" s="18">
        <v>41092</v>
      </c>
      <c r="L56" s="6">
        <v>12214</v>
      </c>
      <c r="M56" s="7">
        <v>0.29720000000000002</v>
      </c>
      <c r="O56" s="30"/>
    </row>
    <row r="57" spans="1:15" x14ac:dyDescent="0.35">
      <c r="A57" s="1" t="s">
        <v>59</v>
      </c>
      <c r="B57" s="5">
        <v>2902</v>
      </c>
      <c r="C57" s="6">
        <v>858</v>
      </c>
      <c r="D57" s="7">
        <v>0.29570000000000002</v>
      </c>
      <c r="E57" s="17">
        <v>947</v>
      </c>
      <c r="F57" s="6">
        <v>377</v>
      </c>
      <c r="G57" s="24">
        <v>0.39810000000000001</v>
      </c>
      <c r="H57" s="5">
        <v>10</v>
      </c>
      <c r="I57" s="6">
        <v>1</v>
      </c>
      <c r="J57" s="7">
        <v>0.1</v>
      </c>
      <c r="K57" s="17">
        <v>3859</v>
      </c>
      <c r="L57" s="6">
        <v>1236</v>
      </c>
      <c r="M57" s="7">
        <v>0.32029999999999997</v>
      </c>
      <c r="O57" s="30"/>
    </row>
    <row r="58" spans="1:15" ht="15" thickBot="1" x14ac:dyDescent="0.4">
      <c r="A58" s="10" t="s">
        <v>60</v>
      </c>
      <c r="B58" s="20">
        <v>1030</v>
      </c>
      <c r="C58" s="21">
        <v>160</v>
      </c>
      <c r="D58" s="22">
        <v>0.15529999999999999</v>
      </c>
      <c r="E58" s="19">
        <v>390</v>
      </c>
      <c r="F58" s="11">
        <v>136</v>
      </c>
      <c r="G58" s="25">
        <v>0.34870000000000001</v>
      </c>
      <c r="H58" s="20">
        <v>0</v>
      </c>
      <c r="I58" s="21">
        <v>0</v>
      </c>
      <c r="J58" s="22">
        <v>0</v>
      </c>
      <c r="K58" s="19">
        <v>1420</v>
      </c>
      <c r="L58" s="11">
        <v>296</v>
      </c>
      <c r="M58" s="12">
        <v>0.20849999999999999</v>
      </c>
      <c r="O58" s="30"/>
    </row>
    <row r="59" spans="1:15" ht="15" thickBot="1" x14ac:dyDescent="0.4">
      <c r="A59" s="29" t="s">
        <v>61</v>
      </c>
      <c r="B59" s="28">
        <f>SUM(B6:B58)</f>
        <v>1128567</v>
      </c>
      <c r="C59" s="13">
        <f>SUM(C6:C58)</f>
        <v>295492</v>
      </c>
      <c r="D59" s="14">
        <f>C59/B59</f>
        <v>0.26182938186213134</v>
      </c>
      <c r="E59" s="13">
        <f>SUM(E6:E58)</f>
        <v>210468</v>
      </c>
      <c r="F59" s="13">
        <f>SUM(F6:F58)</f>
        <v>66792</v>
      </c>
      <c r="G59" s="14">
        <f>F59/E59</f>
        <v>0.31734990592394091</v>
      </c>
      <c r="H59" s="13">
        <f>SUM(H6:H58)</f>
        <v>94</v>
      </c>
      <c r="I59" s="13">
        <f>SUM(I6:I58)</f>
        <v>57</v>
      </c>
      <c r="J59" s="14">
        <f>I59/H59</f>
        <v>0.6063829787234043</v>
      </c>
      <c r="K59" s="13">
        <f>SUM(K6:K58)</f>
        <v>1339129</v>
      </c>
      <c r="L59" s="15">
        <f>SUM(L6:L58)</f>
        <v>362341</v>
      </c>
      <c r="M59" s="27">
        <f>L59/K59</f>
        <v>0.27057960808854115</v>
      </c>
    </row>
    <row r="60" spans="1:15" x14ac:dyDescent="0.35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8"/>
    </row>
    <row r="61" spans="1:15" x14ac:dyDescent="0.35">
      <c r="A61" s="45" t="s">
        <v>62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</row>
    <row r="62" spans="1:15" x14ac:dyDescent="0.35">
      <c r="A62" s="36" t="s">
        <v>63</v>
      </c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8"/>
    </row>
    <row r="63" spans="1:15" x14ac:dyDescent="0.35">
      <c r="A63" s="36" t="s">
        <v>64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8"/>
    </row>
    <row r="64" spans="1:15" x14ac:dyDescent="0.35">
      <c r="A64" s="36" t="s">
        <v>65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8"/>
    </row>
    <row r="65" spans="1:13" x14ac:dyDescent="0.35">
      <c r="A65" s="36" t="s">
        <v>66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8"/>
    </row>
    <row r="66" spans="1:13" x14ac:dyDescent="0.35">
      <c r="A66" s="36" t="s">
        <v>67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8"/>
    </row>
    <row r="67" spans="1:13" x14ac:dyDescent="0.35">
      <c r="A67" s="36" t="s">
        <v>68</v>
      </c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8"/>
    </row>
    <row r="68" spans="1:13" x14ac:dyDescent="0.35">
      <c r="A68" s="36" t="s">
        <v>69</v>
      </c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8"/>
    </row>
    <row r="69" spans="1:13" x14ac:dyDescent="0.35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8"/>
    </row>
    <row r="70" spans="1:13" x14ac:dyDescent="0.35">
      <c r="A70" s="36" t="s">
        <v>70</v>
      </c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8"/>
    </row>
    <row r="71" spans="1:13" x14ac:dyDescent="0.35">
      <c r="A71" s="36" t="s">
        <v>71</v>
      </c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8"/>
    </row>
    <row r="72" spans="1:13" x14ac:dyDescent="0.35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8"/>
    </row>
    <row r="73" spans="1:13" x14ac:dyDescent="0.35">
      <c r="A73" s="36" t="s">
        <v>72</v>
      </c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8"/>
    </row>
    <row r="74" spans="1:13" x14ac:dyDescent="0.35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8"/>
    </row>
    <row r="75" spans="1:13" x14ac:dyDescent="0.35">
      <c r="A75" s="39" t="s">
        <v>75</v>
      </c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1"/>
    </row>
    <row r="76" spans="1:13" ht="15" thickBot="1" x14ac:dyDescent="0.4">
      <c r="A76" s="4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4"/>
    </row>
  </sheetData>
  <mergeCells count="36"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</mergeCells>
  <pageMargins left="0.7" right="0.7" top="0.75" bottom="0.75" header="0.3" footer="0.3"/>
  <ignoredErrors>
    <ignoredError sqref="D59 G59 J5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6EC69B-C562-4391-BC2C-0A4B24B182DF}"/>
</file>

<file path=customXml/itemProps2.xml><?xml version="1.0" encoding="utf-8"?>
<ds:datastoreItem xmlns:ds="http://schemas.openxmlformats.org/officeDocument/2006/customXml" ds:itemID="{FC39F74F-752E-452D-A68D-C9EC50AD1F1F}"/>
</file>

<file path=customXml/itemProps3.xml><?xml version="1.0" encoding="utf-8"?>
<ds:datastoreItem xmlns:ds="http://schemas.openxmlformats.org/officeDocument/2006/customXml" ds:itemID="{E642DDC2-C27E-4F46-AACA-E2DE08467B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22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2022-10-28T19:18:33Z</dcterms:modified>
</cp:coreProperties>
</file>