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-Reversals 2024\"/>
    </mc:Choice>
  </mc:AlternateContent>
  <xr:revisionPtr revIDLastSave="0" documentId="13_ncr:1_{F5048C49-B9EB-491F-A4CA-679615BBFD23}" xr6:coauthVersionLast="47" xr6:coauthVersionMax="47" xr10:uidLastSave="{00000000-0000-0000-0000-000000000000}"/>
  <bookViews>
    <workbookView xWindow="-28920" yWindow="-120" windowWidth="29040" windowHeight="15720" xr2:uid="{1029D4E3-8D0B-4742-9E7A-3AEC9EF96822}"/>
  </bookViews>
  <sheets>
    <sheet name="Sept 24 L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1" l="1"/>
  <c r="K59" i="1"/>
  <c r="I59" i="1"/>
  <c r="H59" i="1"/>
  <c r="F59" i="1"/>
  <c r="E59" i="1"/>
  <c r="C59" i="1"/>
  <c r="B59" i="1"/>
  <c r="M59" i="1" l="1"/>
  <c r="J59" i="1"/>
  <c r="D59" i="1"/>
  <c r="G59" i="1"/>
</calcChain>
</file>

<file path=xl/sharedStrings.xml><?xml version="1.0" encoding="utf-8"?>
<sst xmlns="http://schemas.openxmlformats.org/spreadsheetml/2006/main" count="85" uniqueCount="76">
  <si>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</si>
  <si>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</si>
  <si>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</si>
  <si>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</si>
  <si>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</si>
  <si>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</si>
  <si>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</si>
  <si>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</si>
  <si>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</si>
  <si>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</si>
  <si>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</si>
  <si>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</si>
  <si>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</si>
  <si>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</si>
  <si>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</si>
  <si>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</si>
  <si>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</si>
  <si>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</si>
  <si>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</si>
  <si>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</si>
  <si>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</si>
  <si>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</si>
  <si>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</si>
  <si>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</si>
  <si>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</si>
  <si>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</si>
  <si>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</si>
  <si>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</si>
  <si>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</si>
  <si>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</si>
  <si>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</si>
  <si>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</si>
  <si>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</si>
  <si>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</si>
  <si>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</si>
  <si>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</si>
  <si>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</si>
  <si>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</si>
  <si>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</si>
  <si>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</si>
  <si>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</si>
  <si>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</si>
  <si>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</si>
  <si>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</si>
  <si>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</si>
  <si>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</si>
  <si>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</si>
  <si>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</si>
  <si>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</si>
  <si>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</si>
  <si>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</si>
  <si>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</si>
  <si>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</si>
  <si>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</si>
  <si>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</si>
  <si>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</si>
  <si>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</si>
  <si>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</si>
  <si>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</si>
  <si>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</si>
  <si>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</si>
  <si>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</si>
  <si>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</si>
  <si>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</si>
  <si>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</si>
  <si>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</si>
  <si>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</si>
  <si>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</si>
  <si>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</si>
  <si>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</si>
  <si>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</si>
  <si>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</si>
  <si>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</si>
  <si>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</si>
  <si>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September 2024 (10/01/2023 to 9/30/2024)</t>
  </si>
  <si>
    <t>Prepared by;  Office of Unemployment Insurance, Division of Performance Management 10/24/2024.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</si>
</sst>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3" fontId="0" fillId="0" borderId="16" xfId="0" applyNumberFormat="1" applyBorder="1"/>
    <xf numFmtId="3" fontId="0" fillId="0" borderId="17" xfId="0" applyNumberFormat="1" applyBorder="1"/>
    <xf numFmtId="164" fontId="0" fillId="0" borderId="18" xfId="0" applyNumberFormat="1" applyBorder="1"/>
    <xf numFmtId="3" fontId="0" fillId="0" borderId="19" xfId="0" applyNumberFormat="1" applyBorder="1"/>
    <xf numFmtId="164" fontId="0" fillId="0" borderId="20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164" fontId="0" fillId="0" borderId="24" xfId="0" applyNumberFormat="1" applyBorder="1"/>
    <xf numFmtId="3" fontId="0" fillId="0" borderId="25" xfId="0" applyNumberFormat="1" applyBorder="1"/>
    <xf numFmtId="164" fontId="0" fillId="0" borderId="26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164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164" fontId="0" fillId="0" borderId="33" xfId="0" applyNumberFormat="1" applyBorder="1"/>
    <xf numFmtId="164" fontId="0" fillId="0" borderId="34" xfId="0" applyNumberFormat="1" applyBorder="1"/>
    <xf numFmtId="3" fontId="1" fillId="4" borderId="36" xfId="0" applyNumberFormat="1" applyFont="1" applyFill="1" applyBorder="1"/>
    <xf numFmtId="3" fontId="1" fillId="4" borderId="37" xfId="0" applyNumberFormat="1" applyFont="1" applyFill="1" applyBorder="1"/>
    <xf numFmtId="164" fontId="1" fillId="4" borderId="37" xfId="0" applyNumberFormat="1" applyFont="1" applyFill="1" applyBorder="1"/>
    <xf numFmtId="3" fontId="1" fillId="4" borderId="38" xfId="0" applyNumberFormat="1" applyFont="1" applyFill="1" applyBorder="1"/>
    <xf numFmtId="164" fontId="1" fillId="4" borderId="35" xfId="0" applyNumberFormat="1" applyFont="1" applyFill="1" applyBorder="1"/>
    <xf numFmtId="0" fontId="3" fillId="0" borderId="15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" fillId="4" borderId="35" xfId="0" applyFont="1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5" xfId="0" applyNumberFormat="1" applyFont="1" applyBorder="1" applyAlignment="1">
      <alignment horizontal="left"/>
    </xf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2" fillId="3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164" fontId="2" fillId="3" borderId="10" xfId="0" applyNumberFormat="1" applyFont="1" applyFill="1" applyBorder="1" applyAlignment="1">
      <alignment horizontal="center" vertical="center" wrapText="1"/>
    </xf>
    <xf numFmtId="164" fontId="2" fillId="3" borderId="1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FB480-4288-4914-A744-E6C2766623C4}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3" x14ac:dyDescent="0.3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15" thickBot="1" x14ac:dyDescent="0.4">
      <c r="A2" s="48" t="s">
        <v>74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</row>
    <row r="3" spans="1:13" ht="15" thickBot="1" x14ac:dyDescent="0.4">
      <c r="A3" s="51" t="s">
        <v>1</v>
      </c>
      <c r="B3" s="54" t="s">
        <v>2</v>
      </c>
      <c r="C3" s="55"/>
      <c r="D3" s="56"/>
      <c r="E3" s="54" t="s">
        <v>3</v>
      </c>
      <c r="F3" s="55"/>
      <c r="G3" s="56"/>
      <c r="H3" s="54" t="s">
        <v>4</v>
      </c>
      <c r="I3" s="55"/>
      <c r="J3" s="56"/>
      <c r="K3" s="55" t="s">
        <v>5</v>
      </c>
      <c r="L3" s="55"/>
      <c r="M3" s="56"/>
    </row>
    <row r="4" spans="1:13" x14ac:dyDescent="0.35">
      <c r="A4" s="52"/>
      <c r="B4" s="36" t="s">
        <v>6</v>
      </c>
      <c r="C4" s="38" t="s">
        <v>7</v>
      </c>
      <c r="D4" s="40" t="s">
        <v>8</v>
      </c>
      <c r="E4" s="36" t="s">
        <v>6</v>
      </c>
      <c r="F4" s="38" t="s">
        <v>7</v>
      </c>
      <c r="G4" s="40" t="s">
        <v>8</v>
      </c>
      <c r="H4" s="36" t="s">
        <v>6</v>
      </c>
      <c r="I4" s="38" t="s">
        <v>7</v>
      </c>
      <c r="J4" s="40" t="s">
        <v>8</v>
      </c>
      <c r="K4" s="36" t="s">
        <v>6</v>
      </c>
      <c r="L4" s="38" t="s">
        <v>7</v>
      </c>
      <c r="M4" s="40" t="s">
        <v>8</v>
      </c>
    </row>
    <row r="5" spans="1:13" ht="15" thickBot="1" x14ac:dyDescent="0.4">
      <c r="A5" s="53"/>
      <c r="B5" s="37"/>
      <c r="C5" s="39"/>
      <c r="D5" s="41"/>
      <c r="E5" s="37"/>
      <c r="F5" s="39"/>
      <c r="G5" s="41"/>
      <c r="H5" s="37"/>
      <c r="I5" s="39"/>
      <c r="J5" s="41"/>
      <c r="K5" s="37"/>
      <c r="L5" s="39"/>
      <c r="M5" s="41"/>
    </row>
    <row r="6" spans="1:13" x14ac:dyDescent="0.35">
      <c r="A6" s="23" t="s">
        <v>9</v>
      </c>
      <c r="B6" s="1">
        <v>819</v>
      </c>
      <c r="C6" s="2">
        <v>319</v>
      </c>
      <c r="D6" s="3">
        <v>0.38950000000000001</v>
      </c>
      <c r="E6" s="4">
        <v>98</v>
      </c>
      <c r="F6" s="2">
        <v>31</v>
      </c>
      <c r="G6" s="5">
        <v>0.31630000000000003</v>
      </c>
      <c r="H6" s="1">
        <v>1</v>
      </c>
      <c r="I6" s="2">
        <v>0</v>
      </c>
      <c r="J6" s="3">
        <v>0</v>
      </c>
      <c r="K6" s="4">
        <v>918</v>
      </c>
      <c r="L6" s="2">
        <v>350</v>
      </c>
      <c r="M6" s="3">
        <v>0.38129999999999997</v>
      </c>
    </row>
    <row r="7" spans="1:13" x14ac:dyDescent="0.35">
      <c r="A7" s="24" t="s">
        <v>10</v>
      </c>
      <c r="B7" s="6">
        <v>14016</v>
      </c>
      <c r="C7" s="7">
        <v>1875</v>
      </c>
      <c r="D7" s="8">
        <v>0.1338</v>
      </c>
      <c r="E7" s="9">
        <v>12866</v>
      </c>
      <c r="F7" s="7">
        <v>3302</v>
      </c>
      <c r="G7" s="10">
        <v>0.25659999999999999</v>
      </c>
      <c r="H7" s="6">
        <v>1</v>
      </c>
      <c r="I7" s="7">
        <v>0</v>
      </c>
      <c r="J7" s="8">
        <v>0</v>
      </c>
      <c r="K7" s="9">
        <v>26883</v>
      </c>
      <c r="L7" s="7">
        <v>5177</v>
      </c>
      <c r="M7" s="8">
        <v>0.19259999999999999</v>
      </c>
    </row>
    <row r="8" spans="1:13" x14ac:dyDescent="0.35">
      <c r="A8" s="24" t="s">
        <v>11</v>
      </c>
      <c r="B8" s="6">
        <v>4615</v>
      </c>
      <c r="C8" s="7">
        <v>904</v>
      </c>
      <c r="D8" s="8">
        <v>0.19589999999999999</v>
      </c>
      <c r="E8" s="9">
        <v>1016</v>
      </c>
      <c r="F8" s="7">
        <v>443</v>
      </c>
      <c r="G8" s="10">
        <v>0.436</v>
      </c>
      <c r="H8" s="6">
        <v>0</v>
      </c>
      <c r="I8" s="7">
        <v>0</v>
      </c>
      <c r="J8" s="8">
        <v>0</v>
      </c>
      <c r="K8" s="9">
        <v>5631</v>
      </c>
      <c r="L8" s="7">
        <v>1347</v>
      </c>
      <c r="M8" s="8">
        <v>0.2392</v>
      </c>
    </row>
    <row r="9" spans="1:13" x14ac:dyDescent="0.35">
      <c r="A9" s="24" t="s">
        <v>12</v>
      </c>
      <c r="B9" s="6">
        <v>12156</v>
      </c>
      <c r="C9" s="7">
        <v>2528</v>
      </c>
      <c r="D9" s="8">
        <v>0.20799999999999999</v>
      </c>
      <c r="E9" s="9">
        <v>1981</v>
      </c>
      <c r="F9" s="7">
        <v>721</v>
      </c>
      <c r="G9" s="10">
        <v>0.36399999999999999</v>
      </c>
      <c r="H9" s="6">
        <v>0</v>
      </c>
      <c r="I9" s="7">
        <v>0</v>
      </c>
      <c r="J9" s="8">
        <v>0</v>
      </c>
      <c r="K9" s="9">
        <v>14137</v>
      </c>
      <c r="L9" s="7">
        <v>3249</v>
      </c>
      <c r="M9" s="8">
        <v>0.2298</v>
      </c>
    </row>
    <row r="10" spans="1:13" x14ac:dyDescent="0.35">
      <c r="A10" s="24" t="s">
        <v>13</v>
      </c>
      <c r="B10" s="6">
        <v>268351</v>
      </c>
      <c r="C10" s="7">
        <v>112082</v>
      </c>
      <c r="D10" s="8">
        <v>0.41770000000000002</v>
      </c>
      <c r="E10" s="9">
        <v>24779</v>
      </c>
      <c r="F10" s="7">
        <v>8100</v>
      </c>
      <c r="G10" s="10">
        <v>0.32690000000000002</v>
      </c>
      <c r="H10" s="6">
        <v>0</v>
      </c>
      <c r="I10" s="7">
        <v>0</v>
      </c>
      <c r="J10" s="8">
        <v>0</v>
      </c>
      <c r="K10" s="9">
        <v>293130</v>
      </c>
      <c r="L10" s="7">
        <v>120182</v>
      </c>
      <c r="M10" s="8">
        <v>0.41</v>
      </c>
    </row>
    <row r="11" spans="1:13" x14ac:dyDescent="0.35">
      <c r="A11" s="24" t="s">
        <v>14</v>
      </c>
      <c r="B11" s="6">
        <v>15127</v>
      </c>
      <c r="C11" s="7">
        <v>7436</v>
      </c>
      <c r="D11" s="8">
        <v>0.49159999999999998</v>
      </c>
      <c r="E11" s="9">
        <v>8114</v>
      </c>
      <c r="F11" s="7">
        <v>3355</v>
      </c>
      <c r="G11" s="10">
        <v>0.41349999999999998</v>
      </c>
      <c r="H11" s="6">
        <v>0</v>
      </c>
      <c r="I11" s="7">
        <v>0</v>
      </c>
      <c r="J11" s="8">
        <v>0</v>
      </c>
      <c r="K11" s="9">
        <v>23241</v>
      </c>
      <c r="L11" s="7">
        <v>10791</v>
      </c>
      <c r="M11" s="8">
        <v>0.46429999999999999</v>
      </c>
    </row>
    <row r="12" spans="1:13" x14ac:dyDescent="0.35">
      <c r="A12" s="24" t="s">
        <v>15</v>
      </c>
      <c r="B12" s="6">
        <v>20905</v>
      </c>
      <c r="C12" s="7">
        <v>3837</v>
      </c>
      <c r="D12" s="8">
        <v>0.1835</v>
      </c>
      <c r="E12" s="9">
        <v>4813</v>
      </c>
      <c r="F12" s="7">
        <v>1883</v>
      </c>
      <c r="G12" s="10">
        <v>0.39119999999999999</v>
      </c>
      <c r="H12" s="6">
        <v>0</v>
      </c>
      <c r="I12" s="7">
        <v>0</v>
      </c>
      <c r="J12" s="8">
        <v>0</v>
      </c>
      <c r="K12" s="9">
        <v>25718</v>
      </c>
      <c r="L12" s="7">
        <v>5720</v>
      </c>
      <c r="M12" s="8">
        <v>0.22239999999999999</v>
      </c>
    </row>
    <row r="13" spans="1:13" x14ac:dyDescent="0.35">
      <c r="A13" s="24" t="s">
        <v>16</v>
      </c>
      <c r="B13" s="6">
        <v>1186</v>
      </c>
      <c r="C13" s="7">
        <v>531</v>
      </c>
      <c r="D13" s="8">
        <v>0.44769999999999999</v>
      </c>
      <c r="E13" s="9">
        <v>233</v>
      </c>
      <c r="F13" s="7">
        <v>80</v>
      </c>
      <c r="G13" s="10">
        <v>0.34329999999999999</v>
      </c>
      <c r="H13" s="6">
        <v>0</v>
      </c>
      <c r="I13" s="7">
        <v>0</v>
      </c>
      <c r="J13" s="8">
        <v>0</v>
      </c>
      <c r="K13" s="9">
        <v>1419</v>
      </c>
      <c r="L13" s="7">
        <v>611</v>
      </c>
      <c r="M13" s="8">
        <v>0.43059999999999998</v>
      </c>
    </row>
    <row r="14" spans="1:13" x14ac:dyDescent="0.35">
      <c r="A14" s="24" t="s">
        <v>17</v>
      </c>
      <c r="B14" s="6">
        <v>2273</v>
      </c>
      <c r="C14" s="7">
        <v>247</v>
      </c>
      <c r="D14" s="8">
        <v>0.1087</v>
      </c>
      <c r="E14" s="9">
        <v>432</v>
      </c>
      <c r="F14" s="7">
        <v>361</v>
      </c>
      <c r="G14" s="10">
        <v>0.83560000000000001</v>
      </c>
      <c r="H14" s="6">
        <v>57</v>
      </c>
      <c r="I14" s="7">
        <v>43</v>
      </c>
      <c r="J14" s="8">
        <v>0.75439999999999996</v>
      </c>
      <c r="K14" s="9">
        <v>2762</v>
      </c>
      <c r="L14" s="7">
        <v>651</v>
      </c>
      <c r="M14" s="8">
        <v>0.23569999999999999</v>
      </c>
    </row>
    <row r="15" spans="1:13" x14ac:dyDescent="0.35">
      <c r="A15" s="24" t="s">
        <v>18</v>
      </c>
      <c r="B15" s="6">
        <v>32338</v>
      </c>
      <c r="C15" s="7">
        <v>9934</v>
      </c>
      <c r="D15" s="8">
        <v>0.30719999999999997</v>
      </c>
      <c r="E15" s="9">
        <v>7354</v>
      </c>
      <c r="F15" s="7">
        <v>1575</v>
      </c>
      <c r="G15" s="10">
        <v>0.2142</v>
      </c>
      <c r="H15" s="6">
        <v>0</v>
      </c>
      <c r="I15" s="7">
        <v>0</v>
      </c>
      <c r="J15" s="8">
        <v>0</v>
      </c>
      <c r="K15" s="9">
        <v>39692</v>
      </c>
      <c r="L15" s="7">
        <v>11509</v>
      </c>
      <c r="M15" s="8">
        <v>0.28999999999999998</v>
      </c>
    </row>
    <row r="16" spans="1:13" x14ac:dyDescent="0.35">
      <c r="A16" s="24" t="s">
        <v>19</v>
      </c>
      <c r="B16" s="6">
        <v>42419</v>
      </c>
      <c r="C16" s="7">
        <v>5571</v>
      </c>
      <c r="D16" s="8">
        <v>0.1313</v>
      </c>
      <c r="E16" s="9">
        <v>9484</v>
      </c>
      <c r="F16" s="7">
        <v>2791</v>
      </c>
      <c r="G16" s="10">
        <v>0.29430000000000001</v>
      </c>
      <c r="H16" s="6">
        <v>0</v>
      </c>
      <c r="I16" s="7">
        <v>0</v>
      </c>
      <c r="J16" s="8">
        <v>0</v>
      </c>
      <c r="K16" s="9">
        <v>51903</v>
      </c>
      <c r="L16" s="7">
        <v>8362</v>
      </c>
      <c r="M16" s="8">
        <v>0.16109999999999999</v>
      </c>
    </row>
    <row r="17" spans="1:13" x14ac:dyDescent="0.35">
      <c r="A17" s="24" t="s">
        <v>20</v>
      </c>
      <c r="B17" s="6">
        <v>3108</v>
      </c>
      <c r="C17" s="7">
        <v>583</v>
      </c>
      <c r="D17" s="8">
        <v>0.18759999999999999</v>
      </c>
      <c r="E17" s="9">
        <v>208</v>
      </c>
      <c r="F17" s="7">
        <v>60</v>
      </c>
      <c r="G17" s="10">
        <v>0.28849999999999998</v>
      </c>
      <c r="H17" s="6">
        <v>0</v>
      </c>
      <c r="I17" s="7">
        <v>0</v>
      </c>
      <c r="J17" s="8">
        <v>0</v>
      </c>
      <c r="K17" s="9">
        <v>3316</v>
      </c>
      <c r="L17" s="7">
        <v>643</v>
      </c>
      <c r="M17" s="8">
        <v>0.19389999999999999</v>
      </c>
    </row>
    <row r="18" spans="1:13" x14ac:dyDescent="0.35">
      <c r="A18" s="24" t="s">
        <v>21</v>
      </c>
      <c r="B18" s="6">
        <v>8325</v>
      </c>
      <c r="C18" s="7">
        <v>2040</v>
      </c>
      <c r="D18" s="8">
        <v>0.245</v>
      </c>
      <c r="E18" s="9">
        <v>3294</v>
      </c>
      <c r="F18" s="7">
        <v>1059</v>
      </c>
      <c r="G18" s="10">
        <v>0.32150000000000001</v>
      </c>
      <c r="H18" s="6">
        <v>0</v>
      </c>
      <c r="I18" s="7">
        <v>0</v>
      </c>
      <c r="J18" s="8">
        <v>0</v>
      </c>
      <c r="K18" s="9">
        <v>11619</v>
      </c>
      <c r="L18" s="7">
        <v>3099</v>
      </c>
      <c r="M18" s="8">
        <v>0.26669999999999999</v>
      </c>
    </row>
    <row r="19" spans="1:13" x14ac:dyDescent="0.35">
      <c r="A19" s="24" t="s">
        <v>22</v>
      </c>
      <c r="B19" s="6">
        <v>2625</v>
      </c>
      <c r="C19" s="7">
        <v>505</v>
      </c>
      <c r="D19" s="8">
        <v>0.19239999999999999</v>
      </c>
      <c r="E19" s="9">
        <v>769</v>
      </c>
      <c r="F19" s="7">
        <v>219</v>
      </c>
      <c r="G19" s="10">
        <v>0.2848</v>
      </c>
      <c r="H19" s="6">
        <v>0</v>
      </c>
      <c r="I19" s="7">
        <v>0</v>
      </c>
      <c r="J19" s="8">
        <v>0</v>
      </c>
      <c r="K19" s="9">
        <v>3394</v>
      </c>
      <c r="L19" s="7">
        <v>724</v>
      </c>
      <c r="M19" s="8">
        <v>0.21329999999999999</v>
      </c>
    </row>
    <row r="20" spans="1:13" x14ac:dyDescent="0.35">
      <c r="A20" s="24" t="s">
        <v>23</v>
      </c>
      <c r="B20" s="6">
        <v>39762</v>
      </c>
      <c r="C20" s="7">
        <v>10128</v>
      </c>
      <c r="D20" s="8">
        <v>0.25469999999999998</v>
      </c>
      <c r="E20" s="9">
        <v>8536</v>
      </c>
      <c r="F20" s="7">
        <v>2079</v>
      </c>
      <c r="G20" s="10">
        <v>0.24360000000000001</v>
      </c>
      <c r="H20" s="6">
        <v>0</v>
      </c>
      <c r="I20" s="7">
        <v>0</v>
      </c>
      <c r="J20" s="8">
        <v>0</v>
      </c>
      <c r="K20" s="9">
        <v>48298</v>
      </c>
      <c r="L20" s="7">
        <v>12207</v>
      </c>
      <c r="M20" s="8">
        <v>0.25269999999999998</v>
      </c>
    </row>
    <row r="21" spans="1:13" x14ac:dyDescent="0.35">
      <c r="A21" s="24" t="s">
        <v>24</v>
      </c>
      <c r="B21" s="6">
        <v>11726</v>
      </c>
      <c r="C21" s="7">
        <v>3241</v>
      </c>
      <c r="D21" s="8">
        <v>0.27639999999999998</v>
      </c>
      <c r="E21" s="9">
        <v>3244</v>
      </c>
      <c r="F21" s="7">
        <v>1065</v>
      </c>
      <c r="G21" s="10">
        <v>0.32829999999999998</v>
      </c>
      <c r="H21" s="6">
        <v>1</v>
      </c>
      <c r="I21" s="7">
        <v>0</v>
      </c>
      <c r="J21" s="8">
        <v>0</v>
      </c>
      <c r="K21" s="9">
        <v>14971</v>
      </c>
      <c r="L21" s="7">
        <v>4306</v>
      </c>
      <c r="M21" s="8">
        <v>0.28760000000000002</v>
      </c>
    </row>
    <row r="22" spans="1:13" x14ac:dyDescent="0.35">
      <c r="A22" s="24" t="s">
        <v>25</v>
      </c>
      <c r="B22" s="6">
        <v>6256</v>
      </c>
      <c r="C22" s="7">
        <v>1851</v>
      </c>
      <c r="D22" s="8">
        <v>0.2959</v>
      </c>
      <c r="E22" s="9">
        <v>965</v>
      </c>
      <c r="F22" s="7">
        <v>276</v>
      </c>
      <c r="G22" s="10">
        <v>0.28599999999999998</v>
      </c>
      <c r="H22" s="6">
        <v>0</v>
      </c>
      <c r="I22" s="7">
        <v>0</v>
      </c>
      <c r="J22" s="8">
        <v>0</v>
      </c>
      <c r="K22" s="9">
        <v>7221</v>
      </c>
      <c r="L22" s="7">
        <v>2127</v>
      </c>
      <c r="M22" s="8">
        <v>0.29459999999999997</v>
      </c>
    </row>
    <row r="23" spans="1:13" x14ac:dyDescent="0.35">
      <c r="A23" s="24" t="s">
        <v>26</v>
      </c>
      <c r="B23" s="6">
        <v>15179</v>
      </c>
      <c r="C23" s="7">
        <v>3015</v>
      </c>
      <c r="D23" s="8">
        <v>0.1986</v>
      </c>
      <c r="E23" s="9">
        <v>1943</v>
      </c>
      <c r="F23" s="7">
        <v>620</v>
      </c>
      <c r="G23" s="10">
        <v>0.31909999999999999</v>
      </c>
      <c r="H23" s="6">
        <v>0</v>
      </c>
      <c r="I23" s="7">
        <v>0</v>
      </c>
      <c r="J23" s="8">
        <v>0</v>
      </c>
      <c r="K23" s="9">
        <v>17122</v>
      </c>
      <c r="L23" s="7">
        <v>3635</v>
      </c>
      <c r="M23" s="8">
        <v>0.21229999999999999</v>
      </c>
    </row>
    <row r="24" spans="1:13" x14ac:dyDescent="0.35">
      <c r="A24" s="24" t="s">
        <v>27</v>
      </c>
      <c r="B24" s="6">
        <v>13844</v>
      </c>
      <c r="C24" s="7">
        <v>1352</v>
      </c>
      <c r="D24" s="8">
        <v>9.7699999999999995E-2</v>
      </c>
      <c r="E24" s="9">
        <v>1113</v>
      </c>
      <c r="F24" s="7">
        <v>277</v>
      </c>
      <c r="G24" s="10">
        <v>0.24890000000000001</v>
      </c>
      <c r="H24" s="6">
        <v>0</v>
      </c>
      <c r="I24" s="7">
        <v>0</v>
      </c>
      <c r="J24" s="8">
        <v>0</v>
      </c>
      <c r="K24" s="9">
        <v>14957</v>
      </c>
      <c r="L24" s="7">
        <v>1629</v>
      </c>
      <c r="M24" s="8">
        <v>0.1089</v>
      </c>
    </row>
    <row r="25" spans="1:13" x14ac:dyDescent="0.35">
      <c r="A25" s="24" t="s">
        <v>28</v>
      </c>
      <c r="B25" s="6">
        <v>18545</v>
      </c>
      <c r="C25" s="7">
        <v>7724</v>
      </c>
      <c r="D25" s="8">
        <v>0.41649999999999998</v>
      </c>
      <c r="E25" s="9">
        <v>2847</v>
      </c>
      <c r="F25" s="7">
        <v>971</v>
      </c>
      <c r="G25" s="10">
        <v>0.34110000000000001</v>
      </c>
      <c r="H25" s="6">
        <v>0</v>
      </c>
      <c r="I25" s="7">
        <v>0</v>
      </c>
      <c r="J25" s="8">
        <v>0</v>
      </c>
      <c r="K25" s="9">
        <v>21392</v>
      </c>
      <c r="L25" s="7">
        <v>8695</v>
      </c>
      <c r="M25" s="8">
        <v>0.40649999999999997</v>
      </c>
    </row>
    <row r="26" spans="1:13" x14ac:dyDescent="0.35">
      <c r="A26" s="24" t="s">
        <v>29</v>
      </c>
      <c r="B26" s="6">
        <v>8226</v>
      </c>
      <c r="C26" s="7">
        <v>3700</v>
      </c>
      <c r="D26" s="8">
        <v>0.44979999999999998</v>
      </c>
      <c r="E26" s="9">
        <v>1503</v>
      </c>
      <c r="F26" s="7">
        <v>738</v>
      </c>
      <c r="G26" s="10">
        <v>0.49099999999999999</v>
      </c>
      <c r="H26" s="6">
        <v>0</v>
      </c>
      <c r="I26" s="7">
        <v>0</v>
      </c>
      <c r="J26" s="8">
        <v>0</v>
      </c>
      <c r="K26" s="9">
        <v>9729</v>
      </c>
      <c r="L26" s="7">
        <v>4438</v>
      </c>
      <c r="M26" s="8">
        <v>0.45619999999999999</v>
      </c>
    </row>
    <row r="27" spans="1:13" x14ac:dyDescent="0.35">
      <c r="A27" s="24" t="s">
        <v>30</v>
      </c>
      <c r="B27" s="6">
        <v>3352</v>
      </c>
      <c r="C27" s="7">
        <v>1200</v>
      </c>
      <c r="D27" s="8">
        <v>0.35799999999999998</v>
      </c>
      <c r="E27" s="9">
        <v>956</v>
      </c>
      <c r="F27" s="7">
        <v>316</v>
      </c>
      <c r="G27" s="10">
        <v>0.33050000000000002</v>
      </c>
      <c r="H27" s="6">
        <v>0</v>
      </c>
      <c r="I27" s="7">
        <v>0</v>
      </c>
      <c r="J27" s="8">
        <v>0</v>
      </c>
      <c r="K27" s="9">
        <v>4308</v>
      </c>
      <c r="L27" s="7">
        <v>1516</v>
      </c>
      <c r="M27" s="8">
        <v>0.35189999999999999</v>
      </c>
    </row>
    <row r="28" spans="1:13" x14ac:dyDescent="0.35">
      <c r="A28" s="24" t="s">
        <v>31</v>
      </c>
      <c r="B28" s="6">
        <v>37179</v>
      </c>
      <c r="C28" s="7">
        <v>12464</v>
      </c>
      <c r="D28" s="8">
        <v>0.3352</v>
      </c>
      <c r="E28" s="9">
        <v>4140</v>
      </c>
      <c r="F28" s="7">
        <v>1140</v>
      </c>
      <c r="G28" s="10">
        <v>0.27539999999999998</v>
      </c>
      <c r="H28" s="6">
        <v>0</v>
      </c>
      <c r="I28" s="7">
        <v>0</v>
      </c>
      <c r="J28" s="8">
        <v>0</v>
      </c>
      <c r="K28" s="9">
        <v>41319</v>
      </c>
      <c r="L28" s="7">
        <v>13604</v>
      </c>
      <c r="M28" s="8">
        <v>0.32919999999999999</v>
      </c>
    </row>
    <row r="29" spans="1:13" x14ac:dyDescent="0.35">
      <c r="A29" s="24" t="s">
        <v>32</v>
      </c>
      <c r="B29" s="6">
        <v>14824</v>
      </c>
      <c r="C29" s="7">
        <v>4712</v>
      </c>
      <c r="D29" s="8">
        <v>0.31790000000000002</v>
      </c>
      <c r="E29" s="9">
        <v>4147</v>
      </c>
      <c r="F29" s="7">
        <v>1631</v>
      </c>
      <c r="G29" s="10">
        <v>0.39329999999999998</v>
      </c>
      <c r="H29" s="6">
        <v>0</v>
      </c>
      <c r="I29" s="7">
        <v>0</v>
      </c>
      <c r="J29" s="8">
        <v>0</v>
      </c>
      <c r="K29" s="9">
        <v>18971</v>
      </c>
      <c r="L29" s="7">
        <v>6343</v>
      </c>
      <c r="M29" s="8">
        <v>0.33439999999999998</v>
      </c>
    </row>
    <row r="30" spans="1:13" x14ac:dyDescent="0.35">
      <c r="A30" s="24" t="s">
        <v>33</v>
      </c>
      <c r="B30" s="6">
        <v>17531</v>
      </c>
      <c r="C30" s="7">
        <v>4044</v>
      </c>
      <c r="D30" s="8">
        <v>0.23069999999999999</v>
      </c>
      <c r="E30" s="9">
        <v>2377</v>
      </c>
      <c r="F30" s="7">
        <v>1187</v>
      </c>
      <c r="G30" s="10">
        <v>0.49940000000000001</v>
      </c>
      <c r="H30" s="6">
        <v>0</v>
      </c>
      <c r="I30" s="7">
        <v>0</v>
      </c>
      <c r="J30" s="8">
        <v>0</v>
      </c>
      <c r="K30" s="9">
        <v>19908</v>
      </c>
      <c r="L30" s="7">
        <v>5231</v>
      </c>
      <c r="M30" s="8">
        <v>0.26279999999999998</v>
      </c>
    </row>
    <row r="31" spans="1:13" x14ac:dyDescent="0.35">
      <c r="A31" s="24" t="s">
        <v>34</v>
      </c>
      <c r="B31" s="6">
        <v>7233</v>
      </c>
      <c r="C31" s="7">
        <v>2380</v>
      </c>
      <c r="D31" s="8">
        <v>0.32900000000000001</v>
      </c>
      <c r="E31" s="9">
        <v>1565</v>
      </c>
      <c r="F31" s="7">
        <v>810</v>
      </c>
      <c r="G31" s="10">
        <v>0.51759999999999995</v>
      </c>
      <c r="H31" s="6">
        <v>0</v>
      </c>
      <c r="I31" s="7">
        <v>0</v>
      </c>
      <c r="J31" s="8">
        <v>0</v>
      </c>
      <c r="K31" s="9">
        <v>8798</v>
      </c>
      <c r="L31" s="7">
        <v>3190</v>
      </c>
      <c r="M31" s="8">
        <v>0.36259999999999998</v>
      </c>
    </row>
    <row r="32" spans="1:13" x14ac:dyDescent="0.35">
      <c r="A32" s="24" t="s">
        <v>35</v>
      </c>
      <c r="B32" s="6">
        <v>404</v>
      </c>
      <c r="C32" s="7">
        <v>85</v>
      </c>
      <c r="D32" s="8">
        <v>0.2104</v>
      </c>
      <c r="E32" s="9">
        <v>64</v>
      </c>
      <c r="F32" s="7">
        <v>24</v>
      </c>
      <c r="G32" s="10">
        <v>0.375</v>
      </c>
      <c r="H32" s="6">
        <v>0</v>
      </c>
      <c r="I32" s="7">
        <v>0</v>
      </c>
      <c r="J32" s="8">
        <v>0</v>
      </c>
      <c r="K32" s="9">
        <v>468</v>
      </c>
      <c r="L32" s="7">
        <v>109</v>
      </c>
      <c r="M32" s="8">
        <v>0.2329</v>
      </c>
    </row>
    <row r="33" spans="1:13" x14ac:dyDescent="0.35">
      <c r="A33" s="24" t="s">
        <v>36</v>
      </c>
      <c r="B33" s="6">
        <v>17173</v>
      </c>
      <c r="C33" s="7">
        <v>5616</v>
      </c>
      <c r="D33" s="8">
        <v>0.32700000000000001</v>
      </c>
      <c r="E33" s="9">
        <v>1496</v>
      </c>
      <c r="F33" s="7">
        <v>707</v>
      </c>
      <c r="G33" s="10">
        <v>0.47260000000000002</v>
      </c>
      <c r="H33" s="6">
        <v>3</v>
      </c>
      <c r="I33" s="7">
        <v>2</v>
      </c>
      <c r="J33" s="8">
        <v>0.66669999999999996</v>
      </c>
      <c r="K33" s="9">
        <v>18672</v>
      </c>
      <c r="L33" s="7">
        <v>6325</v>
      </c>
      <c r="M33" s="8">
        <v>0.3387</v>
      </c>
    </row>
    <row r="34" spans="1:13" x14ac:dyDescent="0.35">
      <c r="A34" s="24" t="s">
        <v>37</v>
      </c>
      <c r="B34" s="6">
        <v>2573</v>
      </c>
      <c r="C34" s="7">
        <v>560</v>
      </c>
      <c r="D34" s="8">
        <v>0.21759999999999999</v>
      </c>
      <c r="E34" s="9">
        <v>207</v>
      </c>
      <c r="F34" s="7">
        <v>52</v>
      </c>
      <c r="G34" s="10">
        <v>0.25119999999999998</v>
      </c>
      <c r="H34" s="6">
        <v>0</v>
      </c>
      <c r="I34" s="7">
        <v>0</v>
      </c>
      <c r="J34" s="8">
        <v>0</v>
      </c>
      <c r="K34" s="9">
        <v>2780</v>
      </c>
      <c r="L34" s="7">
        <v>612</v>
      </c>
      <c r="M34" s="8">
        <v>0.22009999999999999</v>
      </c>
    </row>
    <row r="35" spans="1:13" x14ac:dyDescent="0.35">
      <c r="A35" s="24" t="s">
        <v>38</v>
      </c>
      <c r="B35" s="6">
        <v>4762</v>
      </c>
      <c r="C35" s="7">
        <v>814</v>
      </c>
      <c r="D35" s="8">
        <v>0.1709</v>
      </c>
      <c r="E35" s="9">
        <v>1317</v>
      </c>
      <c r="F35" s="7">
        <v>403</v>
      </c>
      <c r="G35" s="10">
        <v>0.30599999999999999</v>
      </c>
      <c r="H35" s="6">
        <v>0</v>
      </c>
      <c r="I35" s="7">
        <v>0</v>
      </c>
      <c r="J35" s="8">
        <v>0</v>
      </c>
      <c r="K35" s="9">
        <v>6079</v>
      </c>
      <c r="L35" s="7">
        <v>1217</v>
      </c>
      <c r="M35" s="8">
        <v>0.20019999999999999</v>
      </c>
    </row>
    <row r="36" spans="1:13" x14ac:dyDescent="0.35">
      <c r="A36" s="24" t="s">
        <v>39</v>
      </c>
      <c r="B36" s="6">
        <v>2400</v>
      </c>
      <c r="C36" s="7">
        <v>808</v>
      </c>
      <c r="D36" s="8">
        <v>0.3367</v>
      </c>
      <c r="E36" s="9">
        <v>340</v>
      </c>
      <c r="F36" s="7">
        <v>85</v>
      </c>
      <c r="G36" s="10">
        <v>0.25</v>
      </c>
      <c r="H36" s="6">
        <v>0</v>
      </c>
      <c r="I36" s="7">
        <v>0</v>
      </c>
      <c r="J36" s="8">
        <v>0</v>
      </c>
      <c r="K36" s="9">
        <v>2740</v>
      </c>
      <c r="L36" s="7">
        <v>893</v>
      </c>
      <c r="M36" s="8">
        <v>0.32590000000000002</v>
      </c>
    </row>
    <row r="37" spans="1:13" x14ac:dyDescent="0.35">
      <c r="A37" s="24" t="s">
        <v>40</v>
      </c>
      <c r="B37" s="6">
        <v>36520</v>
      </c>
      <c r="C37" s="7">
        <v>6902</v>
      </c>
      <c r="D37" s="8">
        <v>0.189</v>
      </c>
      <c r="E37" s="9">
        <v>3962</v>
      </c>
      <c r="F37" s="7">
        <v>1148</v>
      </c>
      <c r="G37" s="10">
        <v>0.2898</v>
      </c>
      <c r="H37" s="6">
        <v>7</v>
      </c>
      <c r="I37" s="7">
        <v>5</v>
      </c>
      <c r="J37" s="8">
        <v>0.71430000000000005</v>
      </c>
      <c r="K37" s="9">
        <v>40489</v>
      </c>
      <c r="L37" s="7">
        <v>8055</v>
      </c>
      <c r="M37" s="8">
        <v>0.19889999999999999</v>
      </c>
    </row>
    <row r="38" spans="1:13" x14ac:dyDescent="0.35">
      <c r="A38" s="24" t="s">
        <v>41</v>
      </c>
      <c r="B38" s="6">
        <v>4875</v>
      </c>
      <c r="C38" s="7">
        <v>984</v>
      </c>
      <c r="D38" s="8">
        <v>0.20180000000000001</v>
      </c>
      <c r="E38" s="9">
        <v>3211</v>
      </c>
      <c r="F38" s="7">
        <v>1290</v>
      </c>
      <c r="G38" s="10">
        <v>0.4017</v>
      </c>
      <c r="H38" s="6">
        <v>0</v>
      </c>
      <c r="I38" s="7">
        <v>0</v>
      </c>
      <c r="J38" s="8">
        <v>0</v>
      </c>
      <c r="K38" s="9">
        <v>8086</v>
      </c>
      <c r="L38" s="7">
        <v>2274</v>
      </c>
      <c r="M38" s="8">
        <v>0.28120000000000001</v>
      </c>
    </row>
    <row r="39" spans="1:13" x14ac:dyDescent="0.35">
      <c r="A39" s="24" t="s">
        <v>42</v>
      </c>
      <c r="B39" s="6">
        <v>5058</v>
      </c>
      <c r="C39" s="7">
        <v>876</v>
      </c>
      <c r="D39" s="8">
        <v>0.17319999999999999</v>
      </c>
      <c r="E39" s="9">
        <v>423</v>
      </c>
      <c r="F39" s="7">
        <v>87</v>
      </c>
      <c r="G39" s="10">
        <v>0.20569999999999999</v>
      </c>
      <c r="H39" s="6">
        <v>0</v>
      </c>
      <c r="I39" s="7">
        <v>0</v>
      </c>
      <c r="J39" s="8">
        <v>0</v>
      </c>
      <c r="K39" s="9">
        <v>5481</v>
      </c>
      <c r="L39" s="7">
        <v>963</v>
      </c>
      <c r="M39" s="8">
        <v>0.1757</v>
      </c>
    </row>
    <row r="40" spans="1:13" x14ac:dyDescent="0.35">
      <c r="A40" s="24" t="s">
        <v>43</v>
      </c>
      <c r="B40" s="6">
        <v>21199</v>
      </c>
      <c r="C40" s="7">
        <v>5551</v>
      </c>
      <c r="D40" s="8">
        <v>0.26190000000000002</v>
      </c>
      <c r="E40" s="9">
        <v>5675</v>
      </c>
      <c r="F40" s="7">
        <v>728</v>
      </c>
      <c r="G40" s="10">
        <v>0.1283</v>
      </c>
      <c r="H40" s="6">
        <v>0</v>
      </c>
      <c r="I40" s="7">
        <v>0</v>
      </c>
      <c r="J40" s="8">
        <v>0</v>
      </c>
      <c r="K40" s="9">
        <v>26874</v>
      </c>
      <c r="L40" s="7">
        <v>6279</v>
      </c>
      <c r="M40" s="8">
        <v>0.2336</v>
      </c>
    </row>
    <row r="41" spans="1:13" x14ac:dyDescent="0.35">
      <c r="A41" s="24" t="s">
        <v>44</v>
      </c>
      <c r="B41" s="6">
        <v>16066</v>
      </c>
      <c r="C41" s="7">
        <v>4945</v>
      </c>
      <c r="D41" s="8">
        <v>0.30780000000000002</v>
      </c>
      <c r="E41" s="9">
        <v>3902</v>
      </c>
      <c r="F41" s="7">
        <v>1348</v>
      </c>
      <c r="G41" s="10">
        <v>0.34549999999999997</v>
      </c>
      <c r="H41" s="6">
        <v>0</v>
      </c>
      <c r="I41" s="7">
        <v>0</v>
      </c>
      <c r="J41" s="8">
        <v>0</v>
      </c>
      <c r="K41" s="9">
        <v>19968</v>
      </c>
      <c r="L41" s="7">
        <v>6293</v>
      </c>
      <c r="M41" s="8">
        <v>0.31519999999999998</v>
      </c>
    </row>
    <row r="42" spans="1:13" x14ac:dyDescent="0.35">
      <c r="A42" s="24" t="s">
        <v>45</v>
      </c>
      <c r="B42" s="6">
        <v>11460</v>
      </c>
      <c r="C42" s="7">
        <v>1988</v>
      </c>
      <c r="D42" s="8">
        <v>0.17349999999999999</v>
      </c>
      <c r="E42" s="9">
        <v>1481</v>
      </c>
      <c r="F42" s="7">
        <v>582</v>
      </c>
      <c r="G42" s="10">
        <v>0.39300000000000002</v>
      </c>
      <c r="H42" s="6">
        <v>0</v>
      </c>
      <c r="I42" s="7">
        <v>0</v>
      </c>
      <c r="J42" s="8">
        <v>0</v>
      </c>
      <c r="K42" s="9">
        <v>12941</v>
      </c>
      <c r="L42" s="7">
        <v>2570</v>
      </c>
      <c r="M42" s="8">
        <v>0.1986</v>
      </c>
    </row>
    <row r="43" spans="1:13" x14ac:dyDescent="0.35">
      <c r="A43" s="24" t="s">
        <v>46</v>
      </c>
      <c r="B43" s="6">
        <v>12265</v>
      </c>
      <c r="C43" s="7">
        <v>4457</v>
      </c>
      <c r="D43" s="8">
        <v>0.3634</v>
      </c>
      <c r="E43" s="9">
        <v>816</v>
      </c>
      <c r="F43" s="7">
        <v>253</v>
      </c>
      <c r="G43" s="10">
        <v>0.31</v>
      </c>
      <c r="H43" s="6">
        <v>3</v>
      </c>
      <c r="I43" s="7">
        <v>1</v>
      </c>
      <c r="J43" s="8">
        <v>0.33329999999999999</v>
      </c>
      <c r="K43" s="9">
        <v>13084</v>
      </c>
      <c r="L43" s="7">
        <v>4711</v>
      </c>
      <c r="M43" s="8">
        <v>0.36009999999999998</v>
      </c>
    </row>
    <row r="44" spans="1:13" x14ac:dyDescent="0.35">
      <c r="A44" s="24" t="s">
        <v>47</v>
      </c>
      <c r="B44" s="6">
        <v>61503</v>
      </c>
      <c r="C44" s="7">
        <v>19542</v>
      </c>
      <c r="D44" s="8">
        <v>0.31769999999999998</v>
      </c>
      <c r="E44" s="9">
        <v>15448</v>
      </c>
      <c r="F44" s="7">
        <v>4363</v>
      </c>
      <c r="G44" s="10">
        <v>0.28239999999999998</v>
      </c>
      <c r="H44" s="6">
        <v>0</v>
      </c>
      <c r="I44" s="7">
        <v>0</v>
      </c>
      <c r="J44" s="8">
        <v>0</v>
      </c>
      <c r="K44" s="9">
        <v>76951</v>
      </c>
      <c r="L44" s="7">
        <v>23905</v>
      </c>
      <c r="M44" s="8">
        <v>0.31069999999999998</v>
      </c>
    </row>
    <row r="45" spans="1:13" x14ac:dyDescent="0.35">
      <c r="A45" s="24" t="s">
        <v>48</v>
      </c>
      <c r="B45" s="6">
        <v>2466</v>
      </c>
      <c r="C45" s="7">
        <v>842</v>
      </c>
      <c r="D45" s="8">
        <v>0.34139999999999998</v>
      </c>
      <c r="E45" s="9">
        <v>313</v>
      </c>
      <c r="F45" s="7">
        <v>116</v>
      </c>
      <c r="G45" s="10">
        <v>0.37059999999999998</v>
      </c>
      <c r="H45" s="6">
        <v>0</v>
      </c>
      <c r="I45" s="7">
        <v>0</v>
      </c>
      <c r="J45" s="8">
        <v>0</v>
      </c>
      <c r="K45" s="9">
        <v>2779</v>
      </c>
      <c r="L45" s="7">
        <v>958</v>
      </c>
      <c r="M45" s="8">
        <v>0.34470000000000001</v>
      </c>
    </row>
    <row r="46" spans="1:13" x14ac:dyDescent="0.35">
      <c r="A46" s="24" t="s">
        <v>49</v>
      </c>
      <c r="B46" s="6">
        <v>3489</v>
      </c>
      <c r="C46" s="7">
        <v>974</v>
      </c>
      <c r="D46" s="8">
        <v>0.2792</v>
      </c>
      <c r="E46" s="9">
        <v>739</v>
      </c>
      <c r="F46" s="7">
        <v>256</v>
      </c>
      <c r="G46" s="10">
        <v>0.34639999999999999</v>
      </c>
      <c r="H46" s="6">
        <v>0</v>
      </c>
      <c r="I46" s="7">
        <v>0</v>
      </c>
      <c r="J46" s="8">
        <v>0</v>
      </c>
      <c r="K46" s="9">
        <v>4228</v>
      </c>
      <c r="L46" s="7">
        <v>1230</v>
      </c>
      <c r="M46" s="8">
        <v>0.29089999999999999</v>
      </c>
    </row>
    <row r="47" spans="1:13" x14ac:dyDescent="0.35">
      <c r="A47" s="24" t="s">
        <v>50</v>
      </c>
      <c r="B47" s="6">
        <v>8587</v>
      </c>
      <c r="C47" s="7">
        <v>2176</v>
      </c>
      <c r="D47" s="8">
        <v>0.25340000000000001</v>
      </c>
      <c r="E47" s="9">
        <v>1139</v>
      </c>
      <c r="F47" s="7">
        <v>690</v>
      </c>
      <c r="G47" s="10">
        <v>0.60580000000000001</v>
      </c>
      <c r="H47" s="6">
        <v>0</v>
      </c>
      <c r="I47" s="7">
        <v>0</v>
      </c>
      <c r="J47" s="8">
        <v>0</v>
      </c>
      <c r="K47" s="9">
        <v>9726</v>
      </c>
      <c r="L47" s="7">
        <v>2866</v>
      </c>
      <c r="M47" s="8">
        <v>0.29470000000000002</v>
      </c>
    </row>
    <row r="48" spans="1:13" x14ac:dyDescent="0.35">
      <c r="A48" s="24" t="s">
        <v>51</v>
      </c>
      <c r="B48" s="6">
        <v>411</v>
      </c>
      <c r="C48" s="7">
        <v>52</v>
      </c>
      <c r="D48" s="8">
        <v>0.1265</v>
      </c>
      <c r="E48" s="9">
        <v>171</v>
      </c>
      <c r="F48" s="7">
        <v>80</v>
      </c>
      <c r="G48" s="10">
        <v>0.46779999999999999</v>
      </c>
      <c r="H48" s="6">
        <v>0</v>
      </c>
      <c r="I48" s="7">
        <v>0</v>
      </c>
      <c r="J48" s="8">
        <v>0</v>
      </c>
      <c r="K48" s="9">
        <v>582</v>
      </c>
      <c r="L48" s="7">
        <v>132</v>
      </c>
      <c r="M48" s="8">
        <v>0.2268</v>
      </c>
    </row>
    <row r="49" spans="1:13" x14ac:dyDescent="0.35">
      <c r="A49" s="24" t="s">
        <v>52</v>
      </c>
      <c r="B49" s="6">
        <v>16647</v>
      </c>
      <c r="C49" s="7">
        <v>1120</v>
      </c>
      <c r="D49" s="8">
        <v>6.7299999999999999E-2</v>
      </c>
      <c r="E49" s="9">
        <v>5488</v>
      </c>
      <c r="F49" s="7">
        <v>2070</v>
      </c>
      <c r="G49" s="10">
        <v>0.37719999999999998</v>
      </c>
      <c r="H49" s="6">
        <v>0</v>
      </c>
      <c r="I49" s="7">
        <v>0</v>
      </c>
      <c r="J49" s="8">
        <v>0</v>
      </c>
      <c r="K49" s="9">
        <v>22135</v>
      </c>
      <c r="L49" s="7">
        <v>3190</v>
      </c>
      <c r="M49" s="8">
        <v>0.14410000000000001</v>
      </c>
    </row>
    <row r="50" spans="1:13" x14ac:dyDescent="0.35">
      <c r="A50" s="24" t="s">
        <v>53</v>
      </c>
      <c r="B50" s="6">
        <v>112911</v>
      </c>
      <c r="C50" s="7">
        <v>10933</v>
      </c>
      <c r="D50" s="8">
        <v>9.6799999999999997E-2</v>
      </c>
      <c r="E50" s="9">
        <v>19978</v>
      </c>
      <c r="F50" s="7">
        <v>7115</v>
      </c>
      <c r="G50" s="10">
        <v>0.35610000000000003</v>
      </c>
      <c r="H50" s="6">
        <v>0</v>
      </c>
      <c r="I50" s="7">
        <v>0</v>
      </c>
      <c r="J50" s="8">
        <v>0</v>
      </c>
      <c r="K50" s="9">
        <v>132889</v>
      </c>
      <c r="L50" s="7">
        <v>18048</v>
      </c>
      <c r="M50" s="8">
        <v>0.1358</v>
      </c>
    </row>
    <row r="51" spans="1:13" x14ac:dyDescent="0.35">
      <c r="A51" s="24" t="s">
        <v>54</v>
      </c>
      <c r="B51" s="6">
        <v>9143</v>
      </c>
      <c r="C51" s="7">
        <v>3085</v>
      </c>
      <c r="D51" s="8">
        <v>0.33739999999999998</v>
      </c>
      <c r="E51" s="9">
        <v>1834</v>
      </c>
      <c r="F51" s="7">
        <v>356</v>
      </c>
      <c r="G51" s="10">
        <v>0.19409999999999999</v>
      </c>
      <c r="H51" s="6">
        <v>0</v>
      </c>
      <c r="I51" s="7">
        <v>0</v>
      </c>
      <c r="J51" s="8">
        <v>0</v>
      </c>
      <c r="K51" s="9">
        <v>10977</v>
      </c>
      <c r="L51" s="7">
        <v>3441</v>
      </c>
      <c r="M51" s="8">
        <v>0.3135</v>
      </c>
    </row>
    <row r="52" spans="1:13" x14ac:dyDescent="0.35">
      <c r="A52" s="24" t="s">
        <v>55</v>
      </c>
      <c r="B52" s="6">
        <v>40847</v>
      </c>
      <c r="C52" s="7">
        <v>20767</v>
      </c>
      <c r="D52" s="8">
        <v>0.50839999999999996</v>
      </c>
      <c r="E52" s="9">
        <v>8380</v>
      </c>
      <c r="F52" s="7">
        <v>4101</v>
      </c>
      <c r="G52" s="10">
        <v>0.4894</v>
      </c>
      <c r="H52" s="6">
        <v>0</v>
      </c>
      <c r="I52" s="7">
        <v>0</v>
      </c>
      <c r="J52" s="8">
        <v>0</v>
      </c>
      <c r="K52" s="9">
        <v>49227</v>
      </c>
      <c r="L52" s="7">
        <v>24868</v>
      </c>
      <c r="M52" s="8">
        <v>0.50519999999999998</v>
      </c>
    </row>
    <row r="53" spans="1:13" x14ac:dyDescent="0.35">
      <c r="A53" s="24" t="s">
        <v>56</v>
      </c>
      <c r="B53" s="6">
        <v>31</v>
      </c>
      <c r="C53" s="7">
        <v>3</v>
      </c>
      <c r="D53" s="8">
        <v>9.6799999999999997E-2</v>
      </c>
      <c r="E53" s="9">
        <v>0</v>
      </c>
      <c r="F53" s="7">
        <v>0</v>
      </c>
      <c r="G53" s="10" t="e">
        <v>#NUM!</v>
      </c>
      <c r="H53" s="6">
        <v>0</v>
      </c>
      <c r="I53" s="7">
        <v>0</v>
      </c>
      <c r="J53" s="8">
        <v>0</v>
      </c>
      <c r="K53" s="9">
        <v>26</v>
      </c>
      <c r="L53" s="7">
        <v>3</v>
      </c>
      <c r="M53" s="8">
        <v>0.1154</v>
      </c>
    </row>
    <row r="54" spans="1:13" x14ac:dyDescent="0.35">
      <c r="A54" s="24" t="s">
        <v>57</v>
      </c>
      <c r="B54" s="6">
        <v>585</v>
      </c>
      <c r="C54" s="7">
        <v>94</v>
      </c>
      <c r="D54" s="8">
        <v>0.16070000000000001</v>
      </c>
      <c r="E54" s="9">
        <v>136</v>
      </c>
      <c r="F54" s="7">
        <v>47</v>
      </c>
      <c r="G54" s="10">
        <v>0.34560000000000002</v>
      </c>
      <c r="H54" s="6">
        <v>0</v>
      </c>
      <c r="I54" s="7">
        <v>0</v>
      </c>
      <c r="J54" s="8">
        <v>0</v>
      </c>
      <c r="K54" s="9">
        <v>721</v>
      </c>
      <c r="L54" s="7">
        <v>141</v>
      </c>
      <c r="M54" s="8">
        <v>0.1956</v>
      </c>
    </row>
    <row r="55" spans="1:13" x14ac:dyDescent="0.35">
      <c r="A55" s="24" t="s">
        <v>58</v>
      </c>
      <c r="B55" s="6">
        <v>40249</v>
      </c>
      <c r="C55" s="7">
        <v>10244</v>
      </c>
      <c r="D55" s="8">
        <v>0.2545</v>
      </c>
      <c r="E55" s="9">
        <v>5514</v>
      </c>
      <c r="F55" s="7">
        <v>1668</v>
      </c>
      <c r="G55" s="10">
        <v>0.30249999999999999</v>
      </c>
      <c r="H55" s="6">
        <v>0</v>
      </c>
      <c r="I55" s="7">
        <v>0</v>
      </c>
      <c r="J55" s="8">
        <v>0</v>
      </c>
      <c r="K55" s="9">
        <v>45763</v>
      </c>
      <c r="L55" s="7">
        <v>11912</v>
      </c>
      <c r="M55" s="8">
        <v>0.26029999999999998</v>
      </c>
    </row>
    <row r="56" spans="1:13" x14ac:dyDescent="0.35">
      <c r="A56" s="24" t="s">
        <v>59</v>
      </c>
      <c r="B56" s="6">
        <v>18399</v>
      </c>
      <c r="C56" s="7">
        <v>4317</v>
      </c>
      <c r="D56" s="8">
        <v>0.2346</v>
      </c>
      <c r="E56" s="9">
        <v>3007</v>
      </c>
      <c r="F56" s="7">
        <v>627</v>
      </c>
      <c r="G56" s="10">
        <v>0.20849999999999999</v>
      </c>
      <c r="H56" s="6">
        <v>0</v>
      </c>
      <c r="I56" s="7">
        <v>0</v>
      </c>
      <c r="J56" s="8">
        <v>0</v>
      </c>
      <c r="K56" s="9">
        <v>21406</v>
      </c>
      <c r="L56" s="7">
        <v>4944</v>
      </c>
      <c r="M56" s="8">
        <v>0.23100000000000001</v>
      </c>
    </row>
    <row r="57" spans="1:13" x14ac:dyDescent="0.35">
      <c r="A57" s="24" t="s">
        <v>60</v>
      </c>
      <c r="B57" s="6">
        <v>2231</v>
      </c>
      <c r="C57" s="7">
        <v>820</v>
      </c>
      <c r="D57" s="8">
        <v>0.36749999999999999</v>
      </c>
      <c r="E57" s="9">
        <v>771</v>
      </c>
      <c r="F57" s="7">
        <v>309</v>
      </c>
      <c r="G57" s="10">
        <v>0.40079999999999999</v>
      </c>
      <c r="H57" s="6">
        <v>14</v>
      </c>
      <c r="I57" s="7">
        <v>4</v>
      </c>
      <c r="J57" s="8">
        <v>0.28570000000000001</v>
      </c>
      <c r="K57" s="9">
        <v>3016</v>
      </c>
      <c r="L57" s="7">
        <v>1133</v>
      </c>
      <c r="M57" s="8">
        <v>0.37569999999999998</v>
      </c>
    </row>
    <row r="58" spans="1:13" ht="15" thickBot="1" x14ac:dyDescent="0.4">
      <c r="A58" s="25" t="s">
        <v>61</v>
      </c>
      <c r="B58" s="11">
        <v>806</v>
      </c>
      <c r="C58" s="12">
        <v>111</v>
      </c>
      <c r="D58" s="13">
        <v>0.13769999999999999</v>
      </c>
      <c r="E58" s="14">
        <v>491</v>
      </c>
      <c r="F58" s="15">
        <v>138</v>
      </c>
      <c r="G58" s="16">
        <v>0.28110000000000002</v>
      </c>
      <c r="H58" s="11">
        <v>0</v>
      </c>
      <c r="I58" s="12">
        <v>0</v>
      </c>
      <c r="J58" s="13">
        <v>0</v>
      </c>
      <c r="K58" s="14">
        <v>1297</v>
      </c>
      <c r="L58" s="15">
        <v>249</v>
      </c>
      <c r="M58" s="17">
        <v>0.192</v>
      </c>
    </row>
    <row r="59" spans="1:13" ht="15" thickBot="1" x14ac:dyDescent="0.4">
      <c r="A59" s="26" t="s">
        <v>62</v>
      </c>
      <c r="B59" s="18">
        <f>SUM(B6:B58)</f>
        <v>1074980</v>
      </c>
      <c r="C59" s="19">
        <f>SUM(C6:C58)</f>
        <v>312869</v>
      </c>
      <c r="D59" s="20">
        <f>C59/B59</f>
        <v>0.29104634504827998</v>
      </c>
      <c r="E59" s="19">
        <f>SUM(E6:E58)</f>
        <v>195080</v>
      </c>
      <c r="F59" s="19">
        <f>SUM(F6:F58)</f>
        <v>63733</v>
      </c>
      <c r="G59" s="20">
        <f>F59/E59</f>
        <v>0.32670186590116873</v>
      </c>
      <c r="H59" s="19">
        <f>SUM(H6:H58)</f>
        <v>87</v>
      </c>
      <c r="I59" s="19">
        <f>SUM(I6:I58)</f>
        <v>55</v>
      </c>
      <c r="J59" s="20">
        <f>I59/H59</f>
        <v>0.63218390804597702</v>
      </c>
      <c r="K59" s="19">
        <f>SUM(K6:K58)</f>
        <v>1270142</v>
      </c>
      <c r="L59" s="21">
        <f>SUM(L6:L58)</f>
        <v>376657</v>
      </c>
      <c r="M59" s="22">
        <f>L59/K59</f>
        <v>0.29654715771937312</v>
      </c>
    </row>
    <row r="60" spans="1:13" x14ac:dyDescent="0.35">
      <c r="A60" s="27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9"/>
    </row>
    <row r="61" spans="1:13" x14ac:dyDescent="0.35">
      <c r="A61" s="42" t="s">
        <v>63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4"/>
    </row>
    <row r="62" spans="1:13" x14ac:dyDescent="0.35">
      <c r="A62" s="27" t="s">
        <v>64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9"/>
    </row>
    <row r="63" spans="1:13" x14ac:dyDescent="0.35">
      <c r="A63" s="27" t="s">
        <v>65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9"/>
    </row>
    <row r="64" spans="1:13" x14ac:dyDescent="0.35">
      <c r="A64" s="27" t="s">
        <v>66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9"/>
    </row>
    <row r="65" spans="1:13" x14ac:dyDescent="0.35">
      <c r="A65" s="27" t="s">
        <v>67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9"/>
    </row>
    <row r="66" spans="1:13" x14ac:dyDescent="0.35">
      <c r="A66" s="27" t="s">
        <v>68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9"/>
    </row>
    <row r="67" spans="1:13" x14ac:dyDescent="0.35">
      <c r="A67" s="27" t="s">
        <v>69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9"/>
    </row>
    <row r="68" spans="1:13" x14ac:dyDescent="0.35">
      <c r="A68" s="27" t="s">
        <v>70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9"/>
    </row>
    <row r="69" spans="1:13" x14ac:dyDescent="0.35">
      <c r="A69" s="27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9"/>
    </row>
    <row r="70" spans="1:13" x14ac:dyDescent="0.35">
      <c r="A70" s="27" t="s">
        <v>71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9"/>
    </row>
    <row r="71" spans="1:13" x14ac:dyDescent="0.35">
      <c r="A71" s="27" t="s">
        <v>72</v>
      </c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9"/>
    </row>
    <row r="72" spans="1:13" x14ac:dyDescent="0.35">
      <c r="A72" s="27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9"/>
    </row>
    <row r="73" spans="1:13" x14ac:dyDescent="0.35">
      <c r="A73" s="27" t="s">
        <v>73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9"/>
    </row>
    <row r="74" spans="1:13" x14ac:dyDescent="0.35">
      <c r="A74" s="27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9"/>
    </row>
    <row r="75" spans="1:13" x14ac:dyDescent="0.35">
      <c r="A75" s="30" t="s">
        <v>75</v>
      </c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2"/>
    </row>
    <row r="76" spans="1:13" ht="15" thickBot="1" x14ac:dyDescent="0.4">
      <c r="A76" s="33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5"/>
    </row>
  </sheetData>
  <mergeCells count="36">
    <mergeCell ref="A63:M63"/>
    <mergeCell ref="A64:M64"/>
    <mergeCell ref="A65:M65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A62:M62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60:M60"/>
    <mergeCell ref="A61:M61"/>
    <mergeCell ref="A66:M66"/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  <mergeCell ref="A68:M68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16475E-4E23-46BF-82C6-0CAFAAE555FD}"/>
</file>

<file path=customXml/itemProps2.xml><?xml version="1.0" encoding="utf-8"?>
<ds:datastoreItem xmlns:ds="http://schemas.openxmlformats.org/officeDocument/2006/customXml" ds:itemID="{82A94B96-736D-410C-B405-487F84D2BF96}"/>
</file>

<file path=customXml/itemProps3.xml><?xml version="1.0" encoding="utf-8"?>
<ds:datastoreItem xmlns:ds="http://schemas.openxmlformats.org/officeDocument/2006/customXml" ds:itemID="{83FA791A-3FE5-4758-A848-060599E099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24 LAA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2024-04-30T14:57:48Z</dcterms:created>
  <dcterms:modified xsi:type="dcterms:W3CDTF">2024-10-24T13:37:59Z</dcterms:modified>
</cp:coreProperties>
</file>