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2nd Qtr 2019\"/>
    </mc:Choice>
  </mc:AlternateContent>
  <bookViews>
    <workbookView xWindow="0" yWindow="0" windowWidth="19200" windowHeight="11460"/>
  </bookViews>
  <sheets>
    <sheet name="Tbl 4 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<sst xmlns="http://schemas.openxmlformats.org/spreadsheetml/2006/main" count="68" uniqueCount="65">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</sst>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0" borderId="9" xfId="0" applyFont="1" applyBorder="1" applyAlignment="1">
      <alignment horizontal="center"/>
    </xf>
    <xf numFmtId="3" fontId="0" fillId="0" borderId="9" xfId="0" applyNumberFormat="1" applyFont="1" applyBorder="1"/>
    <xf numFmtId="10" fontId="0" fillId="0" borderId="9" xfId="0" applyNumberFormat="1" applyFont="1" applyBorder="1"/>
    <xf numFmtId="1" fontId="0" fillId="0" borderId="9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10" xfId="0" applyNumberFormat="1" applyFont="1" applyBorder="1"/>
    <xf numFmtId="10" fontId="0" fillId="0" borderId="10" xfId="0" applyNumberFormat="1" applyFont="1" applyBorder="1"/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3" fontId="1" fillId="4" borderId="10" xfId="0" applyNumberFormat="1" applyFont="1" applyFill="1" applyBorder="1"/>
    <xf numFmtId="10" fontId="1" fillId="4" borderId="9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3" xfId="0" applyFont="1" applyFill="1" applyBorder="1" applyAlignment="1">
      <alignment horizontal="center" wrapText="1"/>
    </xf>
    <xf numFmtId="0" fontId="0" fillId="2" borderId="15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2019 (June 2019)</v>
          </cell>
        </row>
        <row r="62">
          <cell r="A62" t="str">
            <v>Prepared by Division of Performance Management on 09/9/2019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5" x14ac:dyDescent="0.25"/>
  <cols>
    <col min="5" max="5" width="9.140625" customWidth="1"/>
  </cols>
  <sheetData>
    <row r="1" spans="1:10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0" t="str">
        <f>'[1]Tbl 1 Nonmon'!A2:F2</f>
        <v>2nd Qtr 2019 (June 2019)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/>
    <row r="4" spans="1:10" ht="15.75" thickBot="1" x14ac:dyDescent="0.3">
      <c r="A4" s="21" t="s">
        <v>1</v>
      </c>
      <c r="B4" s="23" t="s">
        <v>2</v>
      </c>
      <c r="C4" s="25" t="s">
        <v>3</v>
      </c>
      <c r="D4" s="26"/>
      <c r="E4" s="26"/>
      <c r="F4" s="27"/>
      <c r="G4" s="28" t="s">
        <v>4</v>
      </c>
      <c r="H4" s="26"/>
      <c r="I4" s="26"/>
      <c r="J4" s="27"/>
    </row>
    <row r="5" spans="1:10" ht="60.75" thickBot="1" x14ac:dyDescent="0.3">
      <c r="A5" s="22"/>
      <c r="B5" s="24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25">
      <c r="A6" s="6" t="s">
        <v>10</v>
      </c>
      <c r="B6" s="6">
        <v>6</v>
      </c>
      <c r="C6" s="7">
        <v>3731</v>
      </c>
      <c r="D6" s="7">
        <v>3178</v>
      </c>
      <c r="E6" s="8">
        <v>0.8518</v>
      </c>
      <c r="F6" s="9">
        <v>18</v>
      </c>
      <c r="G6" s="7">
        <v>8301</v>
      </c>
      <c r="H6" s="7">
        <v>7835</v>
      </c>
      <c r="I6" s="8">
        <v>0.94389999999999996</v>
      </c>
      <c r="J6" s="6">
        <v>16</v>
      </c>
    </row>
    <row r="7" spans="1:10" x14ac:dyDescent="0.25">
      <c r="A7" s="10" t="s">
        <v>11</v>
      </c>
      <c r="B7" s="10">
        <v>3</v>
      </c>
      <c r="C7" s="11">
        <v>9434</v>
      </c>
      <c r="D7" s="11">
        <v>6665</v>
      </c>
      <c r="E7" s="8">
        <v>0.70650000000000002</v>
      </c>
      <c r="F7" s="9">
        <v>38</v>
      </c>
      <c r="G7" s="11">
        <v>4924</v>
      </c>
      <c r="H7" s="11">
        <v>3843</v>
      </c>
      <c r="I7" s="12">
        <v>0.78049999999999997</v>
      </c>
      <c r="J7" s="10">
        <v>43</v>
      </c>
    </row>
    <row r="8" spans="1:10" x14ac:dyDescent="0.25">
      <c r="A8" s="10" t="s">
        <v>12</v>
      </c>
      <c r="B8" s="10">
        <v>4</v>
      </c>
      <c r="C8" s="11">
        <v>6439</v>
      </c>
      <c r="D8" s="11">
        <v>5876</v>
      </c>
      <c r="E8" s="8">
        <v>0.91259999999999997</v>
      </c>
      <c r="F8" s="9">
        <v>9</v>
      </c>
      <c r="G8" s="11">
        <v>2711</v>
      </c>
      <c r="H8" s="11">
        <v>2461</v>
      </c>
      <c r="I8" s="12">
        <v>0.90780000000000005</v>
      </c>
      <c r="J8" s="6">
        <v>26</v>
      </c>
    </row>
    <row r="9" spans="1:10" x14ac:dyDescent="0.25">
      <c r="A9" s="10" t="s">
        <v>13</v>
      </c>
      <c r="B9" s="10">
        <v>6</v>
      </c>
      <c r="C9" s="11">
        <v>13895</v>
      </c>
      <c r="D9" s="11">
        <v>10179</v>
      </c>
      <c r="E9" s="8">
        <v>0.73260000000000003</v>
      </c>
      <c r="F9" s="9">
        <v>35</v>
      </c>
      <c r="G9" s="11">
        <v>7910</v>
      </c>
      <c r="H9" s="11">
        <v>6796</v>
      </c>
      <c r="I9" s="12">
        <v>0.85919999999999996</v>
      </c>
      <c r="J9" s="6">
        <v>32</v>
      </c>
    </row>
    <row r="10" spans="1:10" x14ac:dyDescent="0.25">
      <c r="A10" s="10" t="s">
        <v>14</v>
      </c>
      <c r="B10" s="10">
        <v>6</v>
      </c>
      <c r="C10" s="11">
        <v>108743</v>
      </c>
      <c r="D10" s="11">
        <v>59594</v>
      </c>
      <c r="E10" s="8">
        <v>0.54800000000000004</v>
      </c>
      <c r="F10" s="9">
        <v>46</v>
      </c>
      <c r="G10" s="11">
        <v>87103</v>
      </c>
      <c r="H10" s="11">
        <v>67095</v>
      </c>
      <c r="I10" s="12">
        <v>0.77029999999999998</v>
      </c>
      <c r="J10" s="10">
        <v>45</v>
      </c>
    </row>
    <row r="11" spans="1:10" x14ac:dyDescent="0.25">
      <c r="A11" s="10" t="s">
        <v>15</v>
      </c>
      <c r="B11" s="10">
        <v>4</v>
      </c>
      <c r="C11" s="11">
        <v>17542</v>
      </c>
      <c r="D11" s="11">
        <v>8302</v>
      </c>
      <c r="E11" s="8">
        <v>0.4733</v>
      </c>
      <c r="F11" s="9">
        <v>47</v>
      </c>
      <c r="G11" s="11">
        <v>7294</v>
      </c>
      <c r="H11" s="11">
        <v>6296</v>
      </c>
      <c r="I11" s="12">
        <v>0.86319999999999997</v>
      </c>
      <c r="J11" s="6">
        <v>31</v>
      </c>
    </row>
    <row r="12" spans="1:10" x14ac:dyDescent="0.25">
      <c r="A12" s="10" t="s">
        <v>16</v>
      </c>
      <c r="B12" s="10">
        <v>1</v>
      </c>
      <c r="C12" s="11">
        <v>7944</v>
      </c>
      <c r="D12" s="11">
        <v>5536</v>
      </c>
      <c r="E12" s="8">
        <v>0.69689999999999996</v>
      </c>
      <c r="F12" s="9">
        <v>39</v>
      </c>
      <c r="G12" s="11">
        <v>6839</v>
      </c>
      <c r="H12" s="11">
        <v>5510</v>
      </c>
      <c r="I12" s="12">
        <v>0.80569999999999997</v>
      </c>
      <c r="J12" s="6">
        <v>40</v>
      </c>
    </row>
    <row r="13" spans="1:10" x14ac:dyDescent="0.25">
      <c r="A13" s="10" t="s">
        <v>17</v>
      </c>
      <c r="B13" s="10">
        <v>2</v>
      </c>
      <c r="C13" s="11">
        <v>2569</v>
      </c>
      <c r="D13" s="11">
        <v>2562</v>
      </c>
      <c r="E13" s="8">
        <v>0.99729999999999996</v>
      </c>
      <c r="F13" s="9">
        <v>1</v>
      </c>
      <c r="G13" s="11">
        <v>3850</v>
      </c>
      <c r="H13" s="11">
        <v>3644</v>
      </c>
      <c r="I13" s="12">
        <v>0.94650000000000001</v>
      </c>
      <c r="J13" s="10">
        <v>15</v>
      </c>
    </row>
    <row r="14" spans="1:10" x14ac:dyDescent="0.25">
      <c r="A14" s="10" t="s">
        <v>18</v>
      </c>
      <c r="B14" s="10">
        <v>2</v>
      </c>
      <c r="C14" s="11">
        <v>2061</v>
      </c>
      <c r="D14" s="11">
        <v>1719</v>
      </c>
      <c r="E14" s="8">
        <v>0.83409999999999995</v>
      </c>
      <c r="F14" s="9">
        <v>20</v>
      </c>
      <c r="G14" s="11">
        <v>1519</v>
      </c>
      <c r="H14" s="11">
        <v>1408</v>
      </c>
      <c r="I14" s="12">
        <v>0.92689999999999995</v>
      </c>
      <c r="J14" s="6">
        <v>20</v>
      </c>
    </row>
    <row r="15" spans="1:10" x14ac:dyDescent="0.25">
      <c r="A15" s="10" t="s">
        <v>19</v>
      </c>
      <c r="B15" s="10">
        <v>3</v>
      </c>
      <c r="C15" s="11">
        <v>24974</v>
      </c>
      <c r="D15" s="11">
        <v>15938</v>
      </c>
      <c r="E15" s="8">
        <v>0.63819999999999999</v>
      </c>
      <c r="F15" s="9">
        <v>43</v>
      </c>
      <c r="G15" s="11">
        <v>18660</v>
      </c>
      <c r="H15" s="11">
        <v>14718</v>
      </c>
      <c r="I15" s="12">
        <v>0.78869999999999996</v>
      </c>
      <c r="J15" s="6">
        <v>42</v>
      </c>
    </row>
    <row r="16" spans="1:10" x14ac:dyDescent="0.25">
      <c r="A16" s="10" t="s">
        <v>20</v>
      </c>
      <c r="B16" s="10">
        <v>3</v>
      </c>
      <c r="C16" s="11">
        <v>17796</v>
      </c>
      <c r="D16" s="11">
        <v>13791</v>
      </c>
      <c r="E16" s="8">
        <v>0.77490000000000003</v>
      </c>
      <c r="F16" s="9">
        <v>29</v>
      </c>
      <c r="G16" s="11">
        <v>7652</v>
      </c>
      <c r="H16" s="11">
        <v>6084</v>
      </c>
      <c r="I16" s="12">
        <v>0.79510000000000003</v>
      </c>
      <c r="J16" s="10">
        <v>41</v>
      </c>
    </row>
    <row r="17" spans="1:10" x14ac:dyDescent="0.25">
      <c r="A17" s="10" t="s">
        <v>21</v>
      </c>
      <c r="B17" s="10">
        <v>6</v>
      </c>
      <c r="C17" s="11">
        <v>2163</v>
      </c>
      <c r="D17" s="11">
        <v>1646</v>
      </c>
      <c r="E17" s="8">
        <v>0.76100000000000001</v>
      </c>
      <c r="F17" s="9">
        <v>34</v>
      </c>
      <c r="G17" s="11">
        <v>5753</v>
      </c>
      <c r="H17" s="11">
        <v>4866</v>
      </c>
      <c r="I17" s="12">
        <v>0.8458</v>
      </c>
      <c r="J17" s="6">
        <v>34</v>
      </c>
    </row>
    <row r="18" spans="1:10" x14ac:dyDescent="0.25">
      <c r="A18" s="10" t="s">
        <v>22</v>
      </c>
      <c r="B18" s="10">
        <v>5</v>
      </c>
      <c r="C18" s="11">
        <v>7689</v>
      </c>
      <c r="D18" s="11">
        <v>7540</v>
      </c>
      <c r="E18" s="8">
        <v>0.98060000000000003</v>
      </c>
      <c r="F18" s="9">
        <v>2</v>
      </c>
      <c r="G18" s="11">
        <v>4776</v>
      </c>
      <c r="H18" s="11">
        <v>4607</v>
      </c>
      <c r="I18" s="12">
        <v>0.96460000000000001</v>
      </c>
      <c r="J18" s="6">
        <v>9</v>
      </c>
    </row>
    <row r="19" spans="1:10" x14ac:dyDescent="0.25">
      <c r="A19" s="10" t="s">
        <v>23</v>
      </c>
      <c r="B19" s="10">
        <v>6</v>
      </c>
      <c r="C19" s="11">
        <v>3223</v>
      </c>
      <c r="D19" s="11">
        <v>2582</v>
      </c>
      <c r="E19" s="8">
        <v>0.80110000000000003</v>
      </c>
      <c r="F19" s="9">
        <v>25</v>
      </c>
      <c r="G19" s="11">
        <v>5715</v>
      </c>
      <c r="H19" s="11">
        <v>5047</v>
      </c>
      <c r="I19" s="12">
        <v>0.8831</v>
      </c>
      <c r="J19" s="10">
        <v>29</v>
      </c>
    </row>
    <row r="20" spans="1:10" x14ac:dyDescent="0.25">
      <c r="A20" s="10" t="s">
        <v>24</v>
      </c>
      <c r="B20" s="10">
        <v>5</v>
      </c>
      <c r="C20" s="11">
        <v>32196</v>
      </c>
      <c r="D20" s="11">
        <v>28746</v>
      </c>
      <c r="E20" s="8">
        <v>0.89280000000000004</v>
      </c>
      <c r="F20" s="9">
        <v>11</v>
      </c>
      <c r="G20" s="11">
        <v>27162</v>
      </c>
      <c r="H20" s="11">
        <v>25054</v>
      </c>
      <c r="I20" s="12">
        <v>0.9224</v>
      </c>
      <c r="J20" s="6">
        <v>22</v>
      </c>
    </row>
    <row r="21" spans="1:10" x14ac:dyDescent="0.25">
      <c r="A21" s="10" t="s">
        <v>25</v>
      </c>
      <c r="B21" s="10">
        <v>5</v>
      </c>
      <c r="C21" s="11">
        <v>13265</v>
      </c>
      <c r="D21" s="11">
        <v>7404</v>
      </c>
      <c r="E21" s="8">
        <v>0.55820000000000003</v>
      </c>
      <c r="F21" s="9">
        <v>45</v>
      </c>
      <c r="G21" s="11">
        <v>23776</v>
      </c>
      <c r="H21" s="11">
        <v>17786</v>
      </c>
      <c r="I21" s="12">
        <v>0.74809999999999999</v>
      </c>
      <c r="J21" s="6">
        <v>47</v>
      </c>
    </row>
    <row r="22" spans="1:10" x14ac:dyDescent="0.25">
      <c r="A22" s="10" t="s">
        <v>26</v>
      </c>
      <c r="B22" s="10">
        <v>5</v>
      </c>
      <c r="C22" s="11">
        <v>7207</v>
      </c>
      <c r="D22" s="11">
        <v>4658</v>
      </c>
      <c r="E22" s="8">
        <v>0.64629999999999999</v>
      </c>
      <c r="F22" s="9">
        <v>42</v>
      </c>
      <c r="G22" s="11">
        <v>6407</v>
      </c>
      <c r="H22" s="11">
        <v>5280</v>
      </c>
      <c r="I22" s="12">
        <v>0.82410000000000005</v>
      </c>
      <c r="J22" s="10">
        <v>38</v>
      </c>
    </row>
    <row r="23" spans="1:10" x14ac:dyDescent="0.25">
      <c r="A23" s="10" t="s">
        <v>27</v>
      </c>
      <c r="B23" s="10">
        <v>3</v>
      </c>
      <c r="C23" s="11">
        <v>9684</v>
      </c>
      <c r="D23" s="11">
        <v>7691</v>
      </c>
      <c r="E23" s="8">
        <v>0.79420000000000002</v>
      </c>
      <c r="F23" s="9">
        <v>26</v>
      </c>
      <c r="G23" s="11">
        <v>6570</v>
      </c>
      <c r="H23" s="11">
        <v>5124</v>
      </c>
      <c r="I23" s="12">
        <v>0.77990000000000004</v>
      </c>
      <c r="J23" s="6">
        <v>44</v>
      </c>
    </row>
    <row r="24" spans="1:10" x14ac:dyDescent="0.25">
      <c r="A24" s="10" t="s">
        <v>28</v>
      </c>
      <c r="B24" s="10">
        <v>4</v>
      </c>
      <c r="C24" s="11">
        <v>6620</v>
      </c>
      <c r="D24" s="11">
        <v>5411</v>
      </c>
      <c r="E24" s="8">
        <v>0.81740000000000002</v>
      </c>
      <c r="F24" s="9">
        <v>23</v>
      </c>
      <c r="G24" s="11">
        <v>7422</v>
      </c>
      <c r="H24" s="11">
        <v>7101</v>
      </c>
      <c r="I24" s="12">
        <v>0.95679999999999998</v>
      </c>
      <c r="J24" s="6">
        <v>11</v>
      </c>
    </row>
    <row r="25" spans="1:10" x14ac:dyDescent="0.25">
      <c r="A25" s="10" t="s">
        <v>29</v>
      </c>
      <c r="B25" s="10">
        <v>1</v>
      </c>
      <c r="C25" s="11">
        <v>12808</v>
      </c>
      <c r="D25" s="11">
        <v>5294</v>
      </c>
      <c r="E25" s="8">
        <v>0.4133</v>
      </c>
      <c r="F25" s="9">
        <v>49</v>
      </c>
      <c r="G25" s="11">
        <v>21493</v>
      </c>
      <c r="H25" s="11">
        <v>15547</v>
      </c>
      <c r="I25" s="12">
        <v>0.72340000000000004</v>
      </c>
      <c r="J25" s="10">
        <v>49</v>
      </c>
    </row>
    <row r="26" spans="1:10" x14ac:dyDescent="0.25">
      <c r="A26" s="10" t="s">
        <v>30</v>
      </c>
      <c r="B26" s="10">
        <v>2</v>
      </c>
      <c r="C26" s="11">
        <v>15979</v>
      </c>
      <c r="D26" s="11">
        <v>14530</v>
      </c>
      <c r="E26" s="8">
        <v>0.9093</v>
      </c>
      <c r="F26" s="9">
        <v>10</v>
      </c>
      <c r="G26" s="11">
        <v>10610</v>
      </c>
      <c r="H26" s="11">
        <v>9675</v>
      </c>
      <c r="I26" s="12">
        <v>0.91190000000000004</v>
      </c>
      <c r="J26" s="6">
        <v>24</v>
      </c>
    </row>
    <row r="27" spans="1:10" x14ac:dyDescent="0.25">
      <c r="A27" s="10" t="s">
        <v>31</v>
      </c>
      <c r="B27" s="10">
        <v>1</v>
      </c>
      <c r="C27" s="11">
        <v>2233</v>
      </c>
      <c r="D27" s="11">
        <v>2080</v>
      </c>
      <c r="E27" s="8">
        <v>0.93149999999999999</v>
      </c>
      <c r="F27" s="9">
        <v>3</v>
      </c>
      <c r="G27" s="11">
        <v>2749</v>
      </c>
      <c r="H27" s="11">
        <v>2612</v>
      </c>
      <c r="I27" s="12">
        <v>0.95020000000000004</v>
      </c>
      <c r="J27" s="6">
        <v>14</v>
      </c>
    </row>
    <row r="28" spans="1:10" x14ac:dyDescent="0.25">
      <c r="A28" s="10" t="s">
        <v>32</v>
      </c>
      <c r="B28" s="10">
        <v>5</v>
      </c>
      <c r="C28" s="11">
        <v>25532</v>
      </c>
      <c r="D28" s="11">
        <v>9197</v>
      </c>
      <c r="E28" s="8">
        <v>0.36020000000000002</v>
      </c>
      <c r="F28" s="9">
        <v>50</v>
      </c>
      <c r="G28" s="11">
        <v>50491</v>
      </c>
      <c r="H28" s="11">
        <v>38629</v>
      </c>
      <c r="I28" s="12">
        <v>0.7651</v>
      </c>
      <c r="J28" s="10">
        <v>46</v>
      </c>
    </row>
    <row r="29" spans="1:10" x14ac:dyDescent="0.25">
      <c r="A29" s="10" t="s">
        <v>33</v>
      </c>
      <c r="B29" s="10">
        <v>5</v>
      </c>
      <c r="C29" s="11">
        <v>11121</v>
      </c>
      <c r="D29" s="11">
        <v>9202</v>
      </c>
      <c r="E29" s="8">
        <v>0.82740000000000002</v>
      </c>
      <c r="F29" s="9">
        <v>21</v>
      </c>
      <c r="G29" s="11">
        <v>21131</v>
      </c>
      <c r="H29" s="11">
        <v>19547</v>
      </c>
      <c r="I29" s="12">
        <v>0.92500000000000004</v>
      </c>
      <c r="J29" s="6">
        <v>21</v>
      </c>
    </row>
    <row r="30" spans="1:10" x14ac:dyDescent="0.25">
      <c r="A30" s="10" t="s">
        <v>34</v>
      </c>
      <c r="B30" s="10">
        <v>5</v>
      </c>
      <c r="C30" s="11">
        <v>16013</v>
      </c>
      <c r="D30" s="11">
        <v>12353</v>
      </c>
      <c r="E30" s="8">
        <v>0.77139999999999997</v>
      </c>
      <c r="F30" s="9">
        <v>32</v>
      </c>
      <c r="G30" s="11">
        <v>15229</v>
      </c>
      <c r="H30" s="11">
        <v>14908</v>
      </c>
      <c r="I30" s="12">
        <v>0.97889999999999999</v>
      </c>
      <c r="J30" s="6">
        <v>4</v>
      </c>
    </row>
    <row r="31" spans="1:10" x14ac:dyDescent="0.25">
      <c r="A31" s="10" t="s">
        <v>35</v>
      </c>
      <c r="B31" s="10">
        <v>3</v>
      </c>
      <c r="C31" s="11">
        <v>5153</v>
      </c>
      <c r="D31" s="11">
        <v>4257</v>
      </c>
      <c r="E31" s="8">
        <v>0.82609999999999995</v>
      </c>
      <c r="F31" s="9">
        <v>22</v>
      </c>
      <c r="G31" s="11">
        <v>12135</v>
      </c>
      <c r="H31" s="11">
        <v>12036</v>
      </c>
      <c r="I31" s="12">
        <v>0.99180000000000001</v>
      </c>
      <c r="J31" s="10">
        <v>2</v>
      </c>
    </row>
    <row r="32" spans="1:10" x14ac:dyDescent="0.25">
      <c r="A32" s="10" t="s">
        <v>36</v>
      </c>
      <c r="B32" s="10">
        <v>4</v>
      </c>
      <c r="C32" s="11">
        <v>2393</v>
      </c>
      <c r="D32" s="11">
        <v>1849</v>
      </c>
      <c r="E32" s="8">
        <v>0.77270000000000005</v>
      </c>
      <c r="F32" s="9">
        <v>31</v>
      </c>
      <c r="G32" s="11">
        <v>2831</v>
      </c>
      <c r="H32" s="11">
        <v>2665</v>
      </c>
      <c r="I32" s="12">
        <v>0.94140000000000001</v>
      </c>
      <c r="J32" s="6">
        <v>18</v>
      </c>
    </row>
    <row r="33" spans="1:10" x14ac:dyDescent="0.25">
      <c r="A33" s="10" t="s">
        <v>37</v>
      </c>
      <c r="B33" s="10">
        <v>3</v>
      </c>
      <c r="C33" s="11">
        <v>13715</v>
      </c>
      <c r="D33" s="11">
        <v>3108</v>
      </c>
      <c r="E33" s="8">
        <v>0.2266</v>
      </c>
      <c r="F33" s="9">
        <v>53</v>
      </c>
      <c r="G33" s="11">
        <v>14440</v>
      </c>
      <c r="H33" s="11">
        <v>8592</v>
      </c>
      <c r="I33" s="12">
        <v>0.59499999999999997</v>
      </c>
      <c r="J33" s="6">
        <v>52</v>
      </c>
    </row>
    <row r="34" spans="1:10" x14ac:dyDescent="0.25">
      <c r="A34" s="10" t="s">
        <v>38</v>
      </c>
      <c r="B34" s="10">
        <v>4</v>
      </c>
      <c r="C34" s="11">
        <v>1713</v>
      </c>
      <c r="D34" s="11">
        <v>1592</v>
      </c>
      <c r="E34" s="8">
        <v>0.9294</v>
      </c>
      <c r="F34" s="9">
        <v>4</v>
      </c>
      <c r="G34" s="11">
        <v>4036</v>
      </c>
      <c r="H34" s="11">
        <v>3990</v>
      </c>
      <c r="I34" s="12">
        <v>0.98860000000000003</v>
      </c>
      <c r="J34" s="10">
        <v>3</v>
      </c>
    </row>
    <row r="35" spans="1:10" x14ac:dyDescent="0.25">
      <c r="A35" s="10" t="s">
        <v>39</v>
      </c>
      <c r="B35" s="10">
        <v>5</v>
      </c>
      <c r="C35" s="11">
        <v>8379</v>
      </c>
      <c r="D35" s="11">
        <v>7432</v>
      </c>
      <c r="E35" s="8">
        <v>0.88700000000000001</v>
      </c>
      <c r="F35" s="9">
        <v>14</v>
      </c>
      <c r="G35" s="11">
        <v>6174</v>
      </c>
      <c r="H35" s="11">
        <v>6029</v>
      </c>
      <c r="I35" s="12">
        <v>0.97650000000000003</v>
      </c>
      <c r="J35" s="6">
        <v>5</v>
      </c>
    </row>
    <row r="36" spans="1:10" x14ac:dyDescent="0.25">
      <c r="A36" s="10" t="s">
        <v>40</v>
      </c>
      <c r="B36" s="10">
        <v>1</v>
      </c>
      <c r="C36" s="11">
        <v>2065</v>
      </c>
      <c r="D36" s="11">
        <v>1791</v>
      </c>
      <c r="E36" s="8">
        <v>0.86729999999999996</v>
      </c>
      <c r="F36" s="9">
        <v>16</v>
      </c>
      <c r="G36" s="11">
        <v>2856</v>
      </c>
      <c r="H36" s="11">
        <v>2674</v>
      </c>
      <c r="I36" s="12">
        <v>0.93630000000000002</v>
      </c>
      <c r="J36" s="6">
        <v>19</v>
      </c>
    </row>
    <row r="37" spans="1:10" x14ac:dyDescent="0.25">
      <c r="A37" s="10" t="s">
        <v>41</v>
      </c>
      <c r="B37" s="10">
        <v>1</v>
      </c>
      <c r="C37" s="11">
        <v>26347</v>
      </c>
      <c r="D37" s="11">
        <v>21396</v>
      </c>
      <c r="E37" s="8">
        <v>0.81210000000000004</v>
      </c>
      <c r="F37" s="9">
        <v>24</v>
      </c>
      <c r="G37" s="11">
        <v>16377</v>
      </c>
      <c r="H37" s="11">
        <v>13759</v>
      </c>
      <c r="I37" s="12">
        <v>0.84009999999999996</v>
      </c>
      <c r="J37" s="10">
        <v>36</v>
      </c>
    </row>
    <row r="38" spans="1:10" x14ac:dyDescent="0.25">
      <c r="A38" s="10" t="s">
        <v>42</v>
      </c>
      <c r="B38" s="10">
        <v>4</v>
      </c>
      <c r="C38" s="11">
        <v>3405</v>
      </c>
      <c r="D38" s="11">
        <v>2599</v>
      </c>
      <c r="E38" s="8">
        <v>0.76329999999999998</v>
      </c>
      <c r="F38" s="9">
        <v>33</v>
      </c>
      <c r="G38" s="11">
        <v>7843</v>
      </c>
      <c r="H38" s="11">
        <v>7537</v>
      </c>
      <c r="I38" s="12">
        <v>0.96099999999999997</v>
      </c>
      <c r="J38" s="6">
        <v>10</v>
      </c>
    </row>
    <row r="39" spans="1:10" x14ac:dyDescent="0.25">
      <c r="A39" s="10" t="s">
        <v>43</v>
      </c>
      <c r="B39" s="10">
        <v>6</v>
      </c>
      <c r="C39" s="11">
        <v>12045</v>
      </c>
      <c r="D39" s="11">
        <v>11151</v>
      </c>
      <c r="E39" s="8">
        <v>0.92579999999999996</v>
      </c>
      <c r="F39" s="9">
        <v>5</v>
      </c>
      <c r="G39" s="11">
        <v>7588</v>
      </c>
      <c r="H39" s="11">
        <v>7150</v>
      </c>
      <c r="I39" s="12">
        <v>0.94230000000000003</v>
      </c>
      <c r="J39" s="6">
        <v>17</v>
      </c>
    </row>
    <row r="40" spans="1:10" x14ac:dyDescent="0.25">
      <c r="A40" s="10" t="s">
        <v>44</v>
      </c>
      <c r="B40" s="10">
        <v>1</v>
      </c>
      <c r="C40" s="11">
        <v>39381</v>
      </c>
      <c r="D40" s="11">
        <v>26963</v>
      </c>
      <c r="E40" s="8">
        <v>0.68469999999999998</v>
      </c>
      <c r="F40" s="9">
        <v>40</v>
      </c>
      <c r="G40" s="11">
        <v>56313</v>
      </c>
      <c r="H40" s="11">
        <v>39928</v>
      </c>
      <c r="I40" s="12">
        <v>0.70899999999999996</v>
      </c>
      <c r="J40" s="10">
        <v>50</v>
      </c>
    </row>
    <row r="41" spans="1:10" x14ac:dyDescent="0.25">
      <c r="A41" s="10" t="s">
        <v>45</v>
      </c>
      <c r="B41" s="10">
        <v>5</v>
      </c>
      <c r="C41" s="11">
        <v>18521</v>
      </c>
      <c r="D41" s="11">
        <v>16421</v>
      </c>
      <c r="E41" s="8">
        <v>0.88660000000000005</v>
      </c>
      <c r="F41" s="9">
        <v>15</v>
      </c>
      <c r="G41" s="11">
        <v>28272</v>
      </c>
      <c r="H41" s="11">
        <v>25729</v>
      </c>
      <c r="I41" s="12">
        <v>0.91010000000000002</v>
      </c>
      <c r="J41" s="6">
        <v>25</v>
      </c>
    </row>
    <row r="42" spans="1:10" x14ac:dyDescent="0.25">
      <c r="A42" s="10" t="s">
        <v>46</v>
      </c>
      <c r="B42" s="10">
        <v>4</v>
      </c>
      <c r="C42" s="11">
        <v>9055</v>
      </c>
      <c r="D42" s="11">
        <v>7017</v>
      </c>
      <c r="E42" s="8">
        <v>0.77490000000000003</v>
      </c>
      <c r="F42" s="9">
        <v>30</v>
      </c>
      <c r="G42" s="11">
        <v>4521</v>
      </c>
      <c r="H42" s="11">
        <v>3863</v>
      </c>
      <c r="I42" s="12">
        <v>0.85450000000000004</v>
      </c>
      <c r="J42" s="6">
        <v>33</v>
      </c>
    </row>
    <row r="43" spans="1:10" x14ac:dyDescent="0.25">
      <c r="A43" s="10" t="s">
        <v>47</v>
      </c>
      <c r="B43" s="10">
        <v>6</v>
      </c>
      <c r="C43" s="11">
        <v>13482</v>
      </c>
      <c r="D43" s="11">
        <v>8155</v>
      </c>
      <c r="E43" s="8">
        <v>0.60489999999999999</v>
      </c>
      <c r="F43" s="9">
        <v>44</v>
      </c>
      <c r="G43" s="11">
        <v>9852</v>
      </c>
      <c r="H43" s="11">
        <v>7326</v>
      </c>
      <c r="I43" s="12">
        <v>0.74360000000000004</v>
      </c>
      <c r="J43" s="10">
        <v>48</v>
      </c>
    </row>
    <row r="44" spans="1:10" x14ac:dyDescent="0.25">
      <c r="A44" s="10" t="s">
        <v>48</v>
      </c>
      <c r="B44" s="10">
        <v>2</v>
      </c>
      <c r="C44" s="11">
        <v>39570</v>
      </c>
      <c r="D44" s="11">
        <v>25895</v>
      </c>
      <c r="E44" s="8">
        <v>0.65439999999999998</v>
      </c>
      <c r="F44" s="9">
        <v>41</v>
      </c>
      <c r="G44" s="11">
        <v>35915</v>
      </c>
      <c r="H44" s="11">
        <v>30228</v>
      </c>
      <c r="I44" s="12">
        <v>0.8417</v>
      </c>
      <c r="J44" s="6">
        <v>35</v>
      </c>
    </row>
    <row r="45" spans="1:10" x14ac:dyDescent="0.25">
      <c r="A45" s="10" t="s">
        <v>49</v>
      </c>
      <c r="B45" s="10">
        <v>1</v>
      </c>
      <c r="C45" s="11">
        <v>2798</v>
      </c>
      <c r="D45" s="11">
        <v>1998</v>
      </c>
      <c r="E45" s="8">
        <v>0.71409999999999996</v>
      </c>
      <c r="F45" s="9">
        <v>37</v>
      </c>
      <c r="G45" s="11">
        <v>3160</v>
      </c>
      <c r="H45" s="11">
        <v>2772</v>
      </c>
      <c r="I45" s="12">
        <v>0.87719999999999998</v>
      </c>
      <c r="J45" s="6">
        <v>30</v>
      </c>
    </row>
    <row r="46" spans="1:10" x14ac:dyDescent="0.25">
      <c r="A46" s="10" t="s">
        <v>50</v>
      </c>
      <c r="B46" s="10">
        <v>1</v>
      </c>
      <c r="C46" s="11">
        <v>2742</v>
      </c>
      <c r="D46" s="11">
        <v>2505</v>
      </c>
      <c r="E46" s="8">
        <v>0.91359999999999997</v>
      </c>
      <c r="F46" s="9">
        <v>8</v>
      </c>
      <c r="G46" s="11">
        <v>1998</v>
      </c>
      <c r="H46" s="11">
        <v>1800</v>
      </c>
      <c r="I46" s="12">
        <v>0.90090000000000003</v>
      </c>
      <c r="J46" s="10">
        <v>28</v>
      </c>
    </row>
    <row r="47" spans="1:10" x14ac:dyDescent="0.25">
      <c r="A47" s="10" t="s">
        <v>51</v>
      </c>
      <c r="B47" s="10">
        <v>3</v>
      </c>
      <c r="C47" s="11">
        <v>10005</v>
      </c>
      <c r="D47" s="11">
        <v>8875</v>
      </c>
      <c r="E47" s="8">
        <v>0.8871</v>
      </c>
      <c r="F47" s="9">
        <v>13</v>
      </c>
      <c r="G47" s="11">
        <v>16330</v>
      </c>
      <c r="H47" s="11">
        <v>16230</v>
      </c>
      <c r="I47" s="12">
        <v>0.99390000000000001</v>
      </c>
      <c r="J47" s="6">
        <v>1</v>
      </c>
    </row>
    <row r="48" spans="1:10" x14ac:dyDescent="0.25">
      <c r="A48" s="10" t="s">
        <v>52</v>
      </c>
      <c r="B48" s="10">
        <v>4</v>
      </c>
      <c r="C48" s="11">
        <v>1030</v>
      </c>
      <c r="D48" s="11">
        <v>811</v>
      </c>
      <c r="E48" s="8">
        <v>0.78739999999999999</v>
      </c>
      <c r="F48" s="9">
        <v>28</v>
      </c>
      <c r="G48" s="11">
        <v>713</v>
      </c>
      <c r="H48" s="11">
        <v>645</v>
      </c>
      <c r="I48" s="12">
        <v>0.90459999999999996</v>
      </c>
      <c r="J48" s="6">
        <v>27</v>
      </c>
    </row>
    <row r="49" spans="1:10" x14ac:dyDescent="0.25">
      <c r="A49" s="10" t="s">
        <v>53</v>
      </c>
      <c r="B49" s="10">
        <v>3</v>
      </c>
      <c r="C49" s="11">
        <v>9801</v>
      </c>
      <c r="D49" s="11">
        <v>8310</v>
      </c>
      <c r="E49" s="8">
        <v>0.84789999999999999</v>
      </c>
      <c r="F49" s="9">
        <v>19</v>
      </c>
      <c r="G49" s="11">
        <v>8188</v>
      </c>
      <c r="H49" s="11">
        <v>7815</v>
      </c>
      <c r="I49" s="12">
        <v>0.95440000000000003</v>
      </c>
      <c r="J49" s="10">
        <v>13</v>
      </c>
    </row>
    <row r="50" spans="1:10" x14ac:dyDescent="0.25">
      <c r="A50" s="10" t="s">
        <v>54</v>
      </c>
      <c r="B50" s="10">
        <v>4</v>
      </c>
      <c r="C50" s="11">
        <v>73141</v>
      </c>
      <c r="D50" s="11">
        <v>57850</v>
      </c>
      <c r="E50" s="8">
        <v>0.79090000000000005</v>
      </c>
      <c r="F50" s="9">
        <v>27</v>
      </c>
      <c r="G50" s="11">
        <v>64703</v>
      </c>
      <c r="H50" s="11">
        <v>63080</v>
      </c>
      <c r="I50" s="12">
        <v>0.97489999999999999</v>
      </c>
      <c r="J50" s="6">
        <v>7</v>
      </c>
    </row>
    <row r="51" spans="1:10" x14ac:dyDescent="0.25">
      <c r="A51" s="10" t="s">
        <v>55</v>
      </c>
      <c r="B51" s="10">
        <v>4</v>
      </c>
      <c r="C51" s="11">
        <v>6157</v>
      </c>
      <c r="D51" s="11">
        <v>5482</v>
      </c>
      <c r="E51" s="8">
        <v>0.89039999999999997</v>
      </c>
      <c r="F51" s="9">
        <v>12</v>
      </c>
      <c r="G51" s="11">
        <v>14698</v>
      </c>
      <c r="H51" s="11">
        <v>14282</v>
      </c>
      <c r="I51" s="12">
        <v>0.97170000000000001</v>
      </c>
      <c r="J51" s="6">
        <v>8</v>
      </c>
    </row>
    <row r="52" spans="1:10" x14ac:dyDescent="0.25">
      <c r="A52" s="10" t="s">
        <v>56</v>
      </c>
      <c r="B52" s="10">
        <v>2</v>
      </c>
      <c r="C52" s="11">
        <v>14337</v>
      </c>
      <c r="D52" s="11">
        <v>12293</v>
      </c>
      <c r="E52" s="8">
        <v>0.85740000000000005</v>
      </c>
      <c r="F52" s="9">
        <v>17</v>
      </c>
      <c r="G52" s="11">
        <v>5127</v>
      </c>
      <c r="H52" s="11">
        <v>4242</v>
      </c>
      <c r="I52" s="12">
        <v>0.82740000000000002</v>
      </c>
      <c r="J52" s="10">
        <v>37</v>
      </c>
    </row>
    <row r="53" spans="1:10" x14ac:dyDescent="0.25">
      <c r="A53" s="10" t="s">
        <v>57</v>
      </c>
      <c r="B53" s="10">
        <v>1</v>
      </c>
      <c r="C53" s="11">
        <v>98</v>
      </c>
      <c r="D53" s="11">
        <v>41</v>
      </c>
      <c r="E53" s="8">
        <v>0.41839999999999999</v>
      </c>
      <c r="F53" s="9">
        <v>48</v>
      </c>
      <c r="G53" s="11">
        <v>45</v>
      </c>
      <c r="H53" s="11">
        <v>25</v>
      </c>
      <c r="I53" s="12">
        <v>0.55559999999999998</v>
      </c>
      <c r="J53" s="6">
        <v>53</v>
      </c>
    </row>
    <row r="54" spans="1:10" x14ac:dyDescent="0.25">
      <c r="A54" s="10" t="s">
        <v>58</v>
      </c>
      <c r="B54" s="10">
        <v>1</v>
      </c>
      <c r="C54" s="11">
        <v>1293</v>
      </c>
      <c r="D54" s="11">
        <v>416</v>
      </c>
      <c r="E54" s="8">
        <v>0.32169999999999999</v>
      </c>
      <c r="F54" s="9">
        <v>51</v>
      </c>
      <c r="G54" s="11">
        <v>938</v>
      </c>
      <c r="H54" s="11">
        <v>597</v>
      </c>
      <c r="I54" s="12">
        <v>0.63649999999999995</v>
      </c>
      <c r="J54" s="6">
        <v>51</v>
      </c>
    </row>
    <row r="55" spans="1:10" x14ac:dyDescent="0.25">
      <c r="A55" s="10" t="s">
        <v>59</v>
      </c>
      <c r="B55" s="10">
        <v>6</v>
      </c>
      <c r="C55" s="11">
        <v>18216</v>
      </c>
      <c r="D55" s="11">
        <v>4476</v>
      </c>
      <c r="E55" s="8">
        <v>0.2457</v>
      </c>
      <c r="F55" s="9">
        <v>52</v>
      </c>
      <c r="G55" s="11">
        <v>32128</v>
      </c>
      <c r="H55" s="11">
        <v>26031</v>
      </c>
      <c r="I55" s="12">
        <v>0.81020000000000003</v>
      </c>
      <c r="J55" s="10">
        <v>39</v>
      </c>
    </row>
    <row r="56" spans="1:10" x14ac:dyDescent="0.25">
      <c r="A56" s="10" t="s">
        <v>60</v>
      </c>
      <c r="B56" s="10">
        <v>5</v>
      </c>
      <c r="C56" s="11">
        <v>15952</v>
      </c>
      <c r="D56" s="11">
        <v>11625</v>
      </c>
      <c r="E56" s="8">
        <v>0.72870000000000001</v>
      </c>
      <c r="F56" s="9">
        <v>36</v>
      </c>
      <c r="G56" s="11">
        <v>39232</v>
      </c>
      <c r="H56" s="11">
        <v>35906</v>
      </c>
      <c r="I56" s="12">
        <v>0.91520000000000001</v>
      </c>
      <c r="J56" s="6">
        <v>23</v>
      </c>
    </row>
    <row r="57" spans="1:10" x14ac:dyDescent="0.25">
      <c r="A57" s="10" t="s">
        <v>61</v>
      </c>
      <c r="B57" s="10">
        <v>2</v>
      </c>
      <c r="C57" s="11">
        <v>3701</v>
      </c>
      <c r="D57" s="11">
        <v>3421</v>
      </c>
      <c r="E57" s="8">
        <v>0.92430000000000001</v>
      </c>
      <c r="F57" s="9">
        <v>6</v>
      </c>
      <c r="G57" s="11">
        <v>2494</v>
      </c>
      <c r="H57" s="11">
        <v>2386</v>
      </c>
      <c r="I57" s="12">
        <v>0.95669999999999999</v>
      </c>
      <c r="J57" s="6">
        <v>12</v>
      </c>
    </row>
    <row r="58" spans="1:10" x14ac:dyDescent="0.25">
      <c r="A58" s="10" t="s">
        <v>62</v>
      </c>
      <c r="B58" s="10">
        <v>4</v>
      </c>
      <c r="C58" s="11">
        <v>1157</v>
      </c>
      <c r="D58" s="11">
        <v>1067</v>
      </c>
      <c r="E58" s="8">
        <v>0.92220000000000002</v>
      </c>
      <c r="F58" s="9">
        <v>7</v>
      </c>
      <c r="G58" s="11">
        <v>3093</v>
      </c>
      <c r="H58" s="11">
        <v>3016</v>
      </c>
      <c r="I58" s="12">
        <v>0.97509999999999997</v>
      </c>
      <c r="J58" s="10">
        <v>6</v>
      </c>
    </row>
    <row r="59" spans="1:10" x14ac:dyDescent="0.25">
      <c r="A59" s="13" t="s">
        <v>63</v>
      </c>
      <c r="B59" s="14"/>
      <c r="C59" s="15">
        <f>SUM(C6:C58)</f>
        <v>736513</v>
      </c>
      <c r="D59" s="15">
        <f>SUM(D6:D58)</f>
        <v>510470</v>
      </c>
      <c r="E59" s="16">
        <f>D59/C59</f>
        <v>0.69309027810778634</v>
      </c>
      <c r="F59" s="16"/>
      <c r="G59" s="15">
        <f>SUM(G6:G58)</f>
        <v>768047</v>
      </c>
      <c r="H59" s="15">
        <f>SUM(H6:H58)</f>
        <v>651806</v>
      </c>
      <c r="I59" s="16">
        <f>H59/G59</f>
        <v>0.84865379332254409</v>
      </c>
      <c r="J59" s="16"/>
    </row>
    <row r="61" spans="1:10" x14ac:dyDescent="0.25">
      <c r="A61" s="17" t="s">
        <v>64</v>
      </c>
    </row>
    <row r="62" spans="1:10" x14ac:dyDescent="0.25">
      <c r="A62" s="18" t="str">
        <f>'[1]Tbl 1 Nonmon'!A62</f>
        <v>Prepared by Division of Performance Management on 09/9/2019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4 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2019-06-06T13:04:33Z</dcterms:created>
  <dcterms:modified xsi:type="dcterms:W3CDTF">2019-09-09T16:15:48Z</dcterms:modified>
</cp:coreProperties>
</file>