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4th Qtr 2019\"/>
    </mc:Choice>
  </mc:AlternateContent>
  <bookViews>
    <workbookView xWindow="0" yWindow="0" windowWidth="19200" windowHeight="11610"/>
  </bookViews>
  <sheets>
    <sheet name="Nonmonetary Time 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E59" i="1"/>
  <c r="D59" i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<sst xmlns="http://schemas.openxmlformats.org/spreadsheetml/2006/main" count="68" uniqueCount="65">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</sst>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2019 (December 2019)</v>
          </cell>
        </row>
        <row r="62">
          <cell r="A62" t="str">
            <v>Prepared by Division of Performance Management on 03/2/2020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tr">
        <f>'[1]Tbl 1 Nonmon'!A2:F2</f>
        <v>4th Qtr 2019 (December 2019)</v>
      </c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/>
    <row r="4" spans="1:10" ht="15" thickBot="1" x14ac:dyDescent="0.4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58.5" thickBot="1" x14ac:dyDescent="0.4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35">
      <c r="A6" s="16" t="s">
        <v>10</v>
      </c>
      <c r="B6" s="16">
        <v>6</v>
      </c>
      <c r="C6" s="17">
        <v>3522</v>
      </c>
      <c r="D6" s="17">
        <v>2698</v>
      </c>
      <c r="E6" s="18">
        <v>0.76600000000000001</v>
      </c>
      <c r="F6" s="19">
        <v>29</v>
      </c>
      <c r="G6" s="17">
        <v>8535</v>
      </c>
      <c r="H6" s="17">
        <v>8142</v>
      </c>
      <c r="I6" s="18">
        <v>0.95399999999999996</v>
      </c>
      <c r="J6" s="16">
        <v>11</v>
      </c>
    </row>
    <row r="7" spans="1:10" x14ac:dyDescent="0.35">
      <c r="A7" s="20" t="s">
        <v>11</v>
      </c>
      <c r="B7" s="20">
        <v>3</v>
      </c>
      <c r="C7" s="21">
        <v>9649</v>
      </c>
      <c r="D7" s="21">
        <v>4819</v>
      </c>
      <c r="E7" s="18">
        <v>0.49940000000000001</v>
      </c>
      <c r="F7" s="19">
        <v>43</v>
      </c>
      <c r="G7" s="21">
        <v>4915</v>
      </c>
      <c r="H7" s="21">
        <v>4023</v>
      </c>
      <c r="I7" s="22">
        <v>0.81850000000000001</v>
      </c>
      <c r="J7" s="20">
        <v>39</v>
      </c>
    </row>
    <row r="8" spans="1:10" x14ac:dyDescent="0.35">
      <c r="A8" s="20" t="s">
        <v>12</v>
      </c>
      <c r="B8" s="20">
        <v>4</v>
      </c>
      <c r="C8" s="21">
        <v>6712</v>
      </c>
      <c r="D8" s="21">
        <v>5549</v>
      </c>
      <c r="E8" s="18">
        <v>0.82669999999999999</v>
      </c>
      <c r="F8" s="19">
        <v>20</v>
      </c>
      <c r="G8" s="21">
        <v>2909</v>
      </c>
      <c r="H8" s="21">
        <v>2408</v>
      </c>
      <c r="I8" s="22">
        <v>0.82779999999999998</v>
      </c>
      <c r="J8" s="16">
        <v>36</v>
      </c>
    </row>
    <row r="9" spans="1:10" x14ac:dyDescent="0.35">
      <c r="A9" s="20" t="s">
        <v>13</v>
      </c>
      <c r="B9" s="20">
        <v>6</v>
      </c>
      <c r="C9" s="21">
        <v>13439</v>
      </c>
      <c r="D9" s="21">
        <v>10466</v>
      </c>
      <c r="E9" s="18">
        <v>0.77880000000000005</v>
      </c>
      <c r="F9" s="19">
        <v>27</v>
      </c>
      <c r="G9" s="21">
        <v>6088</v>
      </c>
      <c r="H9" s="21">
        <v>5310</v>
      </c>
      <c r="I9" s="22">
        <v>0.87219999999999998</v>
      </c>
      <c r="J9" s="16">
        <v>30</v>
      </c>
    </row>
    <row r="10" spans="1:10" x14ac:dyDescent="0.35">
      <c r="A10" s="20" t="s">
        <v>14</v>
      </c>
      <c r="B10" s="20">
        <v>6</v>
      </c>
      <c r="C10" s="21">
        <v>103801</v>
      </c>
      <c r="D10" s="21">
        <v>59592</v>
      </c>
      <c r="E10" s="18">
        <v>0.57410000000000005</v>
      </c>
      <c r="F10" s="19">
        <v>41</v>
      </c>
      <c r="G10" s="21">
        <v>80334</v>
      </c>
      <c r="H10" s="21">
        <v>60658</v>
      </c>
      <c r="I10" s="22">
        <v>0.75509999999999999</v>
      </c>
      <c r="J10" s="20">
        <v>45</v>
      </c>
    </row>
    <row r="11" spans="1:10" x14ac:dyDescent="0.35">
      <c r="A11" s="20" t="s">
        <v>15</v>
      </c>
      <c r="B11" s="20">
        <v>4</v>
      </c>
      <c r="C11" s="21">
        <v>18671</v>
      </c>
      <c r="D11" s="21">
        <v>7203</v>
      </c>
      <c r="E11" s="18">
        <v>0.38579999999999998</v>
      </c>
      <c r="F11" s="19">
        <v>49</v>
      </c>
      <c r="G11" s="21">
        <v>5994</v>
      </c>
      <c r="H11" s="21">
        <v>4668</v>
      </c>
      <c r="I11" s="22">
        <v>0.77880000000000005</v>
      </c>
      <c r="J11" s="16">
        <v>43</v>
      </c>
    </row>
    <row r="12" spans="1:10" x14ac:dyDescent="0.35">
      <c r="A12" s="20" t="s">
        <v>16</v>
      </c>
      <c r="B12" s="20">
        <v>1</v>
      </c>
      <c r="C12" s="21">
        <v>8161</v>
      </c>
      <c r="D12" s="21">
        <v>6268</v>
      </c>
      <c r="E12" s="18">
        <v>0.76800000000000002</v>
      </c>
      <c r="F12" s="19">
        <v>28</v>
      </c>
      <c r="G12" s="21">
        <v>6841</v>
      </c>
      <c r="H12" s="21">
        <v>5621</v>
      </c>
      <c r="I12" s="22">
        <v>0.82169999999999999</v>
      </c>
      <c r="J12" s="16">
        <v>38</v>
      </c>
    </row>
    <row r="13" spans="1:10" x14ac:dyDescent="0.35">
      <c r="A13" s="20" t="s">
        <v>17</v>
      </c>
      <c r="B13" s="20">
        <v>2</v>
      </c>
      <c r="C13" s="21">
        <v>2542</v>
      </c>
      <c r="D13" s="21">
        <v>2542</v>
      </c>
      <c r="E13" s="18">
        <v>1</v>
      </c>
      <c r="F13" s="19">
        <v>1</v>
      </c>
      <c r="G13" s="21">
        <v>2794</v>
      </c>
      <c r="H13" s="21">
        <v>2611</v>
      </c>
      <c r="I13" s="22">
        <v>0.9345</v>
      </c>
      <c r="J13" s="20">
        <v>18</v>
      </c>
    </row>
    <row r="14" spans="1:10" x14ac:dyDescent="0.35">
      <c r="A14" s="20" t="s">
        <v>18</v>
      </c>
      <c r="B14" s="20">
        <v>2</v>
      </c>
      <c r="C14" s="21">
        <v>2018</v>
      </c>
      <c r="D14" s="21">
        <v>1729</v>
      </c>
      <c r="E14" s="18">
        <v>0.85680000000000001</v>
      </c>
      <c r="F14" s="19">
        <v>13</v>
      </c>
      <c r="G14" s="21">
        <v>1436</v>
      </c>
      <c r="H14" s="21">
        <v>1231</v>
      </c>
      <c r="I14" s="22">
        <v>0.85719999999999996</v>
      </c>
      <c r="J14" s="16">
        <v>32</v>
      </c>
    </row>
    <row r="15" spans="1:10" x14ac:dyDescent="0.35">
      <c r="A15" s="20" t="s">
        <v>19</v>
      </c>
      <c r="B15" s="20">
        <v>3</v>
      </c>
      <c r="C15" s="21">
        <v>24762</v>
      </c>
      <c r="D15" s="21">
        <v>11778</v>
      </c>
      <c r="E15" s="18">
        <v>0.47560000000000002</v>
      </c>
      <c r="F15" s="19">
        <v>44</v>
      </c>
      <c r="G15" s="21">
        <v>14647</v>
      </c>
      <c r="H15" s="21">
        <v>11670</v>
      </c>
      <c r="I15" s="22">
        <v>0.79679999999999995</v>
      </c>
      <c r="J15" s="16">
        <v>41</v>
      </c>
    </row>
    <row r="16" spans="1:10" x14ac:dyDescent="0.35">
      <c r="A16" s="20" t="s">
        <v>20</v>
      </c>
      <c r="B16" s="20">
        <v>3</v>
      </c>
      <c r="C16" s="21">
        <v>17738</v>
      </c>
      <c r="D16" s="21">
        <v>8246</v>
      </c>
      <c r="E16" s="18">
        <v>0.46489999999999998</v>
      </c>
      <c r="F16" s="19">
        <v>45</v>
      </c>
      <c r="G16" s="21">
        <v>6880</v>
      </c>
      <c r="H16" s="21">
        <v>4513</v>
      </c>
      <c r="I16" s="22">
        <v>0.65600000000000003</v>
      </c>
      <c r="J16" s="20">
        <v>51</v>
      </c>
    </row>
    <row r="17" spans="1:10" x14ac:dyDescent="0.35">
      <c r="A17" s="20" t="s">
        <v>21</v>
      </c>
      <c r="B17" s="20">
        <v>6</v>
      </c>
      <c r="C17" s="21">
        <v>2073</v>
      </c>
      <c r="D17" s="21">
        <v>1738</v>
      </c>
      <c r="E17" s="18">
        <v>0.83840000000000003</v>
      </c>
      <c r="F17" s="19">
        <v>19</v>
      </c>
      <c r="G17" s="21">
        <v>4013</v>
      </c>
      <c r="H17" s="21">
        <v>3511</v>
      </c>
      <c r="I17" s="22">
        <v>0.87490000000000001</v>
      </c>
      <c r="J17" s="16">
        <v>29</v>
      </c>
    </row>
    <row r="18" spans="1:10" x14ac:dyDescent="0.35">
      <c r="A18" s="20" t="s">
        <v>22</v>
      </c>
      <c r="B18" s="20">
        <v>5</v>
      </c>
      <c r="C18" s="21">
        <v>7690</v>
      </c>
      <c r="D18" s="21">
        <v>7521</v>
      </c>
      <c r="E18" s="18">
        <v>0.97799999999999998</v>
      </c>
      <c r="F18" s="19">
        <v>3</v>
      </c>
      <c r="G18" s="21">
        <v>5697</v>
      </c>
      <c r="H18" s="21">
        <v>5461</v>
      </c>
      <c r="I18" s="22">
        <v>0.95860000000000001</v>
      </c>
      <c r="J18" s="16">
        <v>10</v>
      </c>
    </row>
    <row r="19" spans="1:10" x14ac:dyDescent="0.35">
      <c r="A19" s="20" t="s">
        <v>23</v>
      </c>
      <c r="B19" s="20">
        <v>6</v>
      </c>
      <c r="C19" s="21">
        <v>3169</v>
      </c>
      <c r="D19" s="21">
        <v>2346</v>
      </c>
      <c r="E19" s="18">
        <v>0.74029999999999996</v>
      </c>
      <c r="F19" s="19">
        <v>32</v>
      </c>
      <c r="G19" s="21">
        <v>6601</v>
      </c>
      <c r="H19" s="21">
        <v>5795</v>
      </c>
      <c r="I19" s="22">
        <v>0.87790000000000001</v>
      </c>
      <c r="J19" s="20">
        <v>28</v>
      </c>
    </row>
    <row r="20" spans="1:10" x14ac:dyDescent="0.35">
      <c r="A20" s="20" t="s">
        <v>24</v>
      </c>
      <c r="B20" s="20">
        <v>5</v>
      </c>
      <c r="C20" s="21">
        <v>30940</v>
      </c>
      <c r="D20" s="21">
        <v>26634</v>
      </c>
      <c r="E20" s="18">
        <v>0.86080000000000001</v>
      </c>
      <c r="F20" s="19">
        <v>11</v>
      </c>
      <c r="G20" s="21">
        <v>26790</v>
      </c>
      <c r="H20" s="21">
        <v>23638</v>
      </c>
      <c r="I20" s="22">
        <v>0.88229999999999997</v>
      </c>
      <c r="J20" s="16">
        <v>27</v>
      </c>
    </row>
    <row r="21" spans="1:10" x14ac:dyDescent="0.35">
      <c r="A21" s="20" t="s">
        <v>25</v>
      </c>
      <c r="B21" s="20">
        <v>5</v>
      </c>
      <c r="C21" s="21">
        <v>11471</v>
      </c>
      <c r="D21" s="21">
        <v>8231</v>
      </c>
      <c r="E21" s="18">
        <v>0.71750000000000003</v>
      </c>
      <c r="F21" s="19">
        <v>33</v>
      </c>
      <c r="G21" s="21">
        <v>20003</v>
      </c>
      <c r="H21" s="21">
        <v>18122</v>
      </c>
      <c r="I21" s="22">
        <v>0.90600000000000003</v>
      </c>
      <c r="J21" s="16">
        <v>24</v>
      </c>
    </row>
    <row r="22" spans="1:10" x14ac:dyDescent="0.35">
      <c r="A22" s="20" t="s">
        <v>26</v>
      </c>
      <c r="B22" s="20">
        <v>5</v>
      </c>
      <c r="C22" s="21">
        <v>7491</v>
      </c>
      <c r="D22" s="21">
        <v>4687</v>
      </c>
      <c r="E22" s="18">
        <v>0.62570000000000003</v>
      </c>
      <c r="F22" s="19">
        <v>38</v>
      </c>
      <c r="G22" s="21">
        <v>6002</v>
      </c>
      <c r="H22" s="21">
        <v>4995</v>
      </c>
      <c r="I22" s="22">
        <v>0.83220000000000005</v>
      </c>
      <c r="J22" s="20">
        <v>35</v>
      </c>
    </row>
    <row r="23" spans="1:10" x14ac:dyDescent="0.35">
      <c r="A23" s="20" t="s">
        <v>27</v>
      </c>
      <c r="B23" s="20">
        <v>3</v>
      </c>
      <c r="C23" s="21">
        <v>8179</v>
      </c>
      <c r="D23" s="21">
        <v>1808</v>
      </c>
      <c r="E23" s="18">
        <v>0.22109999999999999</v>
      </c>
      <c r="F23" s="19">
        <v>52</v>
      </c>
      <c r="G23" s="21">
        <v>6429</v>
      </c>
      <c r="H23" s="21">
        <v>3205</v>
      </c>
      <c r="I23" s="22">
        <v>0.4985</v>
      </c>
      <c r="J23" s="16">
        <v>53</v>
      </c>
    </row>
    <row r="24" spans="1:10" x14ac:dyDescent="0.35">
      <c r="A24" s="20" t="s">
        <v>28</v>
      </c>
      <c r="B24" s="20">
        <v>4</v>
      </c>
      <c r="C24" s="21">
        <v>6635</v>
      </c>
      <c r="D24" s="21">
        <v>5696</v>
      </c>
      <c r="E24" s="18">
        <v>0.85850000000000004</v>
      </c>
      <c r="F24" s="19">
        <v>12</v>
      </c>
      <c r="G24" s="21">
        <v>10296</v>
      </c>
      <c r="H24" s="21">
        <v>10031</v>
      </c>
      <c r="I24" s="22">
        <v>0.97430000000000005</v>
      </c>
      <c r="J24" s="16">
        <v>6</v>
      </c>
    </row>
    <row r="25" spans="1:10" x14ac:dyDescent="0.35">
      <c r="A25" s="20" t="s">
        <v>29</v>
      </c>
      <c r="B25" s="20">
        <v>1</v>
      </c>
      <c r="C25" s="21">
        <v>14911</v>
      </c>
      <c r="D25" s="21">
        <v>4065</v>
      </c>
      <c r="E25" s="18">
        <v>0.27260000000000001</v>
      </c>
      <c r="F25" s="19">
        <v>51</v>
      </c>
      <c r="G25" s="21">
        <v>16139</v>
      </c>
      <c r="H25" s="21">
        <v>11083</v>
      </c>
      <c r="I25" s="22">
        <v>0.68669999999999998</v>
      </c>
      <c r="J25" s="20">
        <v>49</v>
      </c>
    </row>
    <row r="26" spans="1:10" x14ac:dyDescent="0.35">
      <c r="A26" s="20" t="s">
        <v>30</v>
      </c>
      <c r="B26" s="20">
        <v>2</v>
      </c>
      <c r="C26" s="21">
        <v>15302</v>
      </c>
      <c r="D26" s="21">
        <v>12196</v>
      </c>
      <c r="E26" s="18">
        <v>0.79700000000000004</v>
      </c>
      <c r="F26" s="19">
        <v>25</v>
      </c>
      <c r="G26" s="21">
        <v>11676</v>
      </c>
      <c r="H26" s="21">
        <v>9061</v>
      </c>
      <c r="I26" s="22">
        <v>0.77600000000000002</v>
      </c>
      <c r="J26" s="16">
        <v>44</v>
      </c>
    </row>
    <row r="27" spans="1:10" x14ac:dyDescent="0.35">
      <c r="A27" s="20" t="s">
        <v>31</v>
      </c>
      <c r="B27" s="20">
        <v>1</v>
      </c>
      <c r="C27" s="21">
        <v>2096</v>
      </c>
      <c r="D27" s="21">
        <v>1807</v>
      </c>
      <c r="E27" s="18">
        <v>0.86209999999999998</v>
      </c>
      <c r="F27" s="19">
        <v>9</v>
      </c>
      <c r="G27" s="21">
        <v>2083</v>
      </c>
      <c r="H27" s="21">
        <v>1909</v>
      </c>
      <c r="I27" s="22">
        <v>0.91649999999999998</v>
      </c>
      <c r="J27" s="16">
        <v>23</v>
      </c>
    </row>
    <row r="28" spans="1:10" x14ac:dyDescent="0.35">
      <c r="A28" s="20" t="s">
        <v>32</v>
      </c>
      <c r="B28" s="20">
        <v>5</v>
      </c>
      <c r="C28" s="21">
        <v>26941</v>
      </c>
      <c r="D28" s="21">
        <v>17898</v>
      </c>
      <c r="E28" s="18">
        <v>0.6643</v>
      </c>
      <c r="F28" s="19">
        <v>35</v>
      </c>
      <c r="G28" s="21">
        <v>56878</v>
      </c>
      <c r="H28" s="21">
        <v>46740</v>
      </c>
      <c r="I28" s="22">
        <v>0.82179999999999997</v>
      </c>
      <c r="J28" s="20">
        <v>37</v>
      </c>
    </row>
    <row r="29" spans="1:10" x14ac:dyDescent="0.35">
      <c r="A29" s="20" t="s">
        <v>33</v>
      </c>
      <c r="B29" s="20">
        <v>5</v>
      </c>
      <c r="C29" s="21">
        <v>11599</v>
      </c>
      <c r="D29" s="21">
        <v>9499</v>
      </c>
      <c r="E29" s="18">
        <v>0.81889999999999996</v>
      </c>
      <c r="F29" s="19">
        <v>22</v>
      </c>
      <c r="G29" s="21">
        <v>21828</v>
      </c>
      <c r="H29" s="21">
        <v>20142</v>
      </c>
      <c r="I29" s="22">
        <v>0.92279999999999995</v>
      </c>
      <c r="J29" s="16">
        <v>22</v>
      </c>
    </row>
    <row r="30" spans="1:10" x14ac:dyDescent="0.35">
      <c r="A30" s="20" t="s">
        <v>34</v>
      </c>
      <c r="B30" s="20">
        <v>5</v>
      </c>
      <c r="C30" s="21">
        <v>15467</v>
      </c>
      <c r="D30" s="21">
        <v>13009</v>
      </c>
      <c r="E30" s="18">
        <v>0.84109999999999996</v>
      </c>
      <c r="F30" s="19">
        <v>18</v>
      </c>
      <c r="G30" s="21">
        <v>15055</v>
      </c>
      <c r="H30" s="21">
        <v>14760</v>
      </c>
      <c r="I30" s="22">
        <v>0.98040000000000005</v>
      </c>
      <c r="J30" s="16">
        <v>5</v>
      </c>
    </row>
    <row r="31" spans="1:10" x14ac:dyDescent="0.35">
      <c r="A31" s="20" t="s">
        <v>35</v>
      </c>
      <c r="B31" s="20">
        <v>3</v>
      </c>
      <c r="C31" s="21">
        <v>5196</v>
      </c>
      <c r="D31" s="21">
        <v>5118</v>
      </c>
      <c r="E31" s="18">
        <v>0.98499999999999999</v>
      </c>
      <c r="F31" s="19">
        <v>2</v>
      </c>
      <c r="G31" s="21">
        <v>8139</v>
      </c>
      <c r="H31" s="21">
        <v>8099</v>
      </c>
      <c r="I31" s="22">
        <v>0.99509999999999998</v>
      </c>
      <c r="J31" s="20">
        <v>1</v>
      </c>
    </row>
    <row r="32" spans="1:10" x14ac:dyDescent="0.35">
      <c r="A32" s="20" t="s">
        <v>36</v>
      </c>
      <c r="B32" s="20">
        <v>4</v>
      </c>
      <c r="C32" s="21">
        <v>2409</v>
      </c>
      <c r="D32" s="21">
        <v>1911</v>
      </c>
      <c r="E32" s="18">
        <v>0.79330000000000001</v>
      </c>
      <c r="F32" s="19">
        <v>26</v>
      </c>
      <c r="G32" s="21">
        <v>2679</v>
      </c>
      <c r="H32" s="21">
        <v>2545</v>
      </c>
      <c r="I32" s="22">
        <v>0.95</v>
      </c>
      <c r="J32" s="16">
        <v>14</v>
      </c>
    </row>
    <row r="33" spans="1:10" x14ac:dyDescent="0.35">
      <c r="A33" s="20" t="s">
        <v>37</v>
      </c>
      <c r="B33" s="20">
        <v>3</v>
      </c>
      <c r="C33" s="21">
        <v>12623</v>
      </c>
      <c r="D33" s="21">
        <v>6309</v>
      </c>
      <c r="E33" s="18">
        <v>0.49980000000000002</v>
      </c>
      <c r="F33" s="19">
        <v>42</v>
      </c>
      <c r="G33" s="21">
        <v>13909</v>
      </c>
      <c r="H33" s="21">
        <v>11024</v>
      </c>
      <c r="I33" s="22">
        <v>0.79259999999999997</v>
      </c>
      <c r="J33" s="16">
        <v>42</v>
      </c>
    </row>
    <row r="34" spans="1:10" x14ac:dyDescent="0.35">
      <c r="A34" s="20" t="s">
        <v>38</v>
      </c>
      <c r="B34" s="20">
        <v>4</v>
      </c>
      <c r="C34" s="21">
        <v>1921</v>
      </c>
      <c r="D34" s="21">
        <v>1741</v>
      </c>
      <c r="E34" s="18">
        <v>0.90629999999999999</v>
      </c>
      <c r="F34" s="19">
        <v>7</v>
      </c>
      <c r="G34" s="21">
        <v>4044</v>
      </c>
      <c r="H34" s="21">
        <v>3973</v>
      </c>
      <c r="I34" s="22">
        <v>0.98240000000000005</v>
      </c>
      <c r="J34" s="20">
        <v>4</v>
      </c>
    </row>
    <row r="35" spans="1:10" x14ac:dyDescent="0.35">
      <c r="A35" s="20" t="s">
        <v>39</v>
      </c>
      <c r="B35" s="20">
        <v>5</v>
      </c>
      <c r="C35" s="21">
        <v>6126</v>
      </c>
      <c r="D35" s="21">
        <v>2662</v>
      </c>
      <c r="E35" s="18">
        <v>0.4345</v>
      </c>
      <c r="F35" s="19">
        <v>46</v>
      </c>
      <c r="G35" s="21">
        <v>4834</v>
      </c>
      <c r="H35" s="21">
        <v>4088</v>
      </c>
      <c r="I35" s="22">
        <v>0.84570000000000001</v>
      </c>
      <c r="J35" s="16">
        <v>33</v>
      </c>
    </row>
    <row r="36" spans="1:10" x14ac:dyDescent="0.35">
      <c r="A36" s="20" t="s">
        <v>40</v>
      </c>
      <c r="B36" s="20">
        <v>1</v>
      </c>
      <c r="C36" s="21">
        <v>1905</v>
      </c>
      <c r="D36" s="21">
        <v>1752</v>
      </c>
      <c r="E36" s="18">
        <v>0.91969999999999996</v>
      </c>
      <c r="F36" s="19">
        <v>5</v>
      </c>
      <c r="G36" s="21">
        <v>2493</v>
      </c>
      <c r="H36" s="21">
        <v>2371</v>
      </c>
      <c r="I36" s="22">
        <v>0.95109999999999995</v>
      </c>
      <c r="J36" s="16">
        <v>12</v>
      </c>
    </row>
    <row r="37" spans="1:10" x14ac:dyDescent="0.35">
      <c r="A37" s="20" t="s">
        <v>41</v>
      </c>
      <c r="B37" s="20">
        <v>1</v>
      </c>
      <c r="C37" s="21">
        <v>24482</v>
      </c>
      <c r="D37" s="21">
        <v>20626</v>
      </c>
      <c r="E37" s="18">
        <v>0.84250000000000003</v>
      </c>
      <c r="F37" s="19">
        <v>17</v>
      </c>
      <c r="G37" s="21">
        <v>15392</v>
      </c>
      <c r="H37" s="21">
        <v>13242</v>
      </c>
      <c r="I37" s="22">
        <v>0.86029999999999995</v>
      </c>
      <c r="J37" s="20">
        <v>31</v>
      </c>
    </row>
    <row r="38" spans="1:10" x14ac:dyDescent="0.35">
      <c r="A38" s="20" t="s">
        <v>42</v>
      </c>
      <c r="B38" s="20">
        <v>4</v>
      </c>
      <c r="C38" s="21">
        <v>2914</v>
      </c>
      <c r="D38" s="21">
        <v>1152</v>
      </c>
      <c r="E38" s="18">
        <v>0.39529999999999998</v>
      </c>
      <c r="F38" s="19">
        <v>48</v>
      </c>
      <c r="G38" s="21">
        <v>5442</v>
      </c>
      <c r="H38" s="21">
        <v>5044</v>
      </c>
      <c r="I38" s="22">
        <v>0.92689999999999995</v>
      </c>
      <c r="J38" s="16">
        <v>21</v>
      </c>
    </row>
    <row r="39" spans="1:10" x14ac:dyDescent="0.35">
      <c r="A39" s="20" t="s">
        <v>43</v>
      </c>
      <c r="B39" s="20">
        <v>6</v>
      </c>
      <c r="C39" s="21">
        <v>11901</v>
      </c>
      <c r="D39" s="21">
        <v>11160</v>
      </c>
      <c r="E39" s="18">
        <v>0.93769999999999998</v>
      </c>
      <c r="F39" s="19">
        <v>4</v>
      </c>
      <c r="G39" s="21">
        <v>7336</v>
      </c>
      <c r="H39" s="21">
        <v>6873</v>
      </c>
      <c r="I39" s="22">
        <v>0.93689999999999996</v>
      </c>
      <c r="J39" s="16">
        <v>17</v>
      </c>
    </row>
    <row r="40" spans="1:10" x14ac:dyDescent="0.35">
      <c r="A40" s="20" t="s">
        <v>44</v>
      </c>
      <c r="B40" s="20">
        <v>1</v>
      </c>
      <c r="C40" s="21">
        <v>39159</v>
      </c>
      <c r="D40" s="21">
        <v>25806</v>
      </c>
      <c r="E40" s="18">
        <v>0.65900000000000003</v>
      </c>
      <c r="F40" s="19">
        <v>36</v>
      </c>
      <c r="G40" s="21">
        <v>54546</v>
      </c>
      <c r="H40" s="21">
        <v>37474</v>
      </c>
      <c r="I40" s="22">
        <v>0.68700000000000006</v>
      </c>
      <c r="J40" s="20">
        <v>48</v>
      </c>
    </row>
    <row r="41" spans="1:10" x14ac:dyDescent="0.35">
      <c r="A41" s="20" t="s">
        <v>45</v>
      </c>
      <c r="B41" s="20">
        <v>5</v>
      </c>
      <c r="C41" s="21">
        <v>18509</v>
      </c>
      <c r="D41" s="21">
        <v>15847</v>
      </c>
      <c r="E41" s="18">
        <v>0.85619999999999996</v>
      </c>
      <c r="F41" s="19">
        <v>15</v>
      </c>
      <c r="G41" s="21">
        <v>27264</v>
      </c>
      <c r="H41" s="21">
        <v>24309</v>
      </c>
      <c r="I41" s="22">
        <v>0.89159999999999995</v>
      </c>
      <c r="J41" s="16">
        <v>26</v>
      </c>
    </row>
    <row r="42" spans="1:10" x14ac:dyDescent="0.35">
      <c r="A42" s="20" t="s">
        <v>46</v>
      </c>
      <c r="B42" s="20">
        <v>4</v>
      </c>
      <c r="C42" s="21">
        <v>8482</v>
      </c>
      <c r="D42" s="21">
        <v>5748</v>
      </c>
      <c r="E42" s="18">
        <v>0.67769999999999997</v>
      </c>
      <c r="F42" s="19">
        <v>34</v>
      </c>
      <c r="G42" s="21">
        <v>16458</v>
      </c>
      <c r="H42" s="21">
        <v>15626</v>
      </c>
      <c r="I42" s="22">
        <v>0.94940000000000002</v>
      </c>
      <c r="J42" s="16">
        <v>15</v>
      </c>
    </row>
    <row r="43" spans="1:10" x14ac:dyDescent="0.35">
      <c r="A43" s="20" t="s">
        <v>47</v>
      </c>
      <c r="B43" s="20">
        <v>6</v>
      </c>
      <c r="C43" s="21">
        <v>12494</v>
      </c>
      <c r="D43" s="21">
        <v>7202</v>
      </c>
      <c r="E43" s="18">
        <v>0.57640000000000002</v>
      </c>
      <c r="F43" s="19">
        <v>40</v>
      </c>
      <c r="G43" s="21">
        <v>9005</v>
      </c>
      <c r="H43" s="21">
        <v>6628</v>
      </c>
      <c r="I43" s="22">
        <v>0.73599999999999999</v>
      </c>
      <c r="J43" s="20">
        <v>46</v>
      </c>
    </row>
    <row r="44" spans="1:10" x14ac:dyDescent="0.35">
      <c r="A44" s="20" t="s">
        <v>48</v>
      </c>
      <c r="B44" s="20">
        <v>2</v>
      </c>
      <c r="C44" s="21">
        <v>37074</v>
      </c>
      <c r="D44" s="21">
        <v>23329</v>
      </c>
      <c r="E44" s="18">
        <v>0.62929999999999997</v>
      </c>
      <c r="F44" s="19">
        <v>37</v>
      </c>
      <c r="G44" s="21">
        <v>42125</v>
      </c>
      <c r="H44" s="21">
        <v>35163</v>
      </c>
      <c r="I44" s="22">
        <v>0.8347</v>
      </c>
      <c r="J44" s="16">
        <v>34</v>
      </c>
    </row>
    <row r="45" spans="1:10" x14ac:dyDescent="0.35">
      <c r="A45" s="20" t="s">
        <v>49</v>
      </c>
      <c r="B45" s="20">
        <v>1</v>
      </c>
      <c r="C45" s="21">
        <v>2880</v>
      </c>
      <c r="D45" s="21">
        <v>2178</v>
      </c>
      <c r="E45" s="18">
        <v>0.75629999999999997</v>
      </c>
      <c r="F45" s="19">
        <v>31</v>
      </c>
      <c r="G45" s="21">
        <v>2787</v>
      </c>
      <c r="H45" s="21">
        <v>2510</v>
      </c>
      <c r="I45" s="22">
        <v>0.90059999999999996</v>
      </c>
      <c r="J45" s="16">
        <v>25</v>
      </c>
    </row>
    <row r="46" spans="1:10" x14ac:dyDescent="0.35">
      <c r="A46" s="20" t="s">
        <v>50</v>
      </c>
      <c r="B46" s="20">
        <v>1</v>
      </c>
      <c r="C46" s="21">
        <v>2894</v>
      </c>
      <c r="D46" s="21">
        <v>2627</v>
      </c>
      <c r="E46" s="18">
        <v>0.90769999999999995</v>
      </c>
      <c r="F46" s="19">
        <v>6</v>
      </c>
      <c r="G46" s="21">
        <v>1628</v>
      </c>
      <c r="H46" s="21">
        <v>1547</v>
      </c>
      <c r="I46" s="22">
        <v>0.95020000000000004</v>
      </c>
      <c r="J46" s="20">
        <v>13</v>
      </c>
    </row>
    <row r="47" spans="1:10" x14ac:dyDescent="0.35">
      <c r="A47" s="20" t="s">
        <v>51</v>
      </c>
      <c r="B47" s="20">
        <v>3</v>
      </c>
      <c r="C47" s="21">
        <v>9970</v>
      </c>
      <c r="D47" s="21">
        <v>8540</v>
      </c>
      <c r="E47" s="18">
        <v>0.85660000000000003</v>
      </c>
      <c r="F47" s="19">
        <v>14</v>
      </c>
      <c r="G47" s="21">
        <v>15749</v>
      </c>
      <c r="H47" s="21">
        <v>15666</v>
      </c>
      <c r="I47" s="22">
        <v>0.99470000000000003</v>
      </c>
      <c r="J47" s="16">
        <v>2</v>
      </c>
    </row>
    <row r="48" spans="1:10" x14ac:dyDescent="0.35">
      <c r="A48" s="20" t="s">
        <v>52</v>
      </c>
      <c r="B48" s="20">
        <v>4</v>
      </c>
      <c r="C48" s="21">
        <v>1022</v>
      </c>
      <c r="D48" s="21">
        <v>880</v>
      </c>
      <c r="E48" s="18">
        <v>0.86109999999999998</v>
      </c>
      <c r="F48" s="19">
        <v>10</v>
      </c>
      <c r="G48" s="21">
        <v>741</v>
      </c>
      <c r="H48" s="21">
        <v>696</v>
      </c>
      <c r="I48" s="22">
        <v>0.93930000000000002</v>
      </c>
      <c r="J48" s="16">
        <v>16</v>
      </c>
    </row>
    <row r="49" spans="1:10" x14ac:dyDescent="0.35">
      <c r="A49" s="20" t="s">
        <v>53</v>
      </c>
      <c r="B49" s="20">
        <v>3</v>
      </c>
      <c r="C49" s="21">
        <v>8953</v>
      </c>
      <c r="D49" s="21">
        <v>7194</v>
      </c>
      <c r="E49" s="18">
        <v>0.80349999999999999</v>
      </c>
      <c r="F49" s="19">
        <v>23</v>
      </c>
      <c r="G49" s="21">
        <v>8169</v>
      </c>
      <c r="H49" s="21">
        <v>7886</v>
      </c>
      <c r="I49" s="22">
        <v>0.96540000000000004</v>
      </c>
      <c r="J49" s="20">
        <v>9</v>
      </c>
    </row>
    <row r="50" spans="1:10" x14ac:dyDescent="0.35">
      <c r="A50" s="20" t="s">
        <v>54</v>
      </c>
      <c r="B50" s="20">
        <v>4</v>
      </c>
      <c r="C50" s="21">
        <v>70897</v>
      </c>
      <c r="D50" s="21">
        <v>54208</v>
      </c>
      <c r="E50" s="18">
        <v>0.76459999999999995</v>
      </c>
      <c r="F50" s="19">
        <v>30</v>
      </c>
      <c r="G50" s="21">
        <v>52356</v>
      </c>
      <c r="H50" s="21">
        <v>50764</v>
      </c>
      <c r="I50" s="22">
        <v>0.96960000000000002</v>
      </c>
      <c r="J50" s="16">
        <v>7</v>
      </c>
    </row>
    <row r="51" spans="1:10" x14ac:dyDescent="0.35">
      <c r="A51" s="20" t="s">
        <v>55</v>
      </c>
      <c r="B51" s="20">
        <v>4</v>
      </c>
      <c r="C51" s="21">
        <v>5958</v>
      </c>
      <c r="D51" s="21">
        <v>5244</v>
      </c>
      <c r="E51" s="18">
        <v>0.88019999999999998</v>
      </c>
      <c r="F51" s="19">
        <v>8</v>
      </c>
      <c r="G51" s="21">
        <v>11123</v>
      </c>
      <c r="H51" s="21">
        <v>10750</v>
      </c>
      <c r="I51" s="22">
        <v>0.96650000000000003</v>
      </c>
      <c r="J51" s="16">
        <v>8</v>
      </c>
    </row>
    <row r="52" spans="1:10" x14ac:dyDescent="0.35">
      <c r="A52" s="20" t="s">
        <v>56</v>
      </c>
      <c r="B52" s="20">
        <v>2</v>
      </c>
      <c r="C52" s="21">
        <v>14720</v>
      </c>
      <c r="D52" s="21">
        <v>9112</v>
      </c>
      <c r="E52" s="18">
        <v>0.61899999999999999</v>
      </c>
      <c r="F52" s="19">
        <v>39</v>
      </c>
      <c r="G52" s="21">
        <v>4769</v>
      </c>
      <c r="H52" s="21">
        <v>3468</v>
      </c>
      <c r="I52" s="22">
        <v>0.72719999999999996</v>
      </c>
      <c r="J52" s="20">
        <v>47</v>
      </c>
    </row>
    <row r="53" spans="1:10" x14ac:dyDescent="0.35">
      <c r="A53" s="20" t="s">
        <v>57</v>
      </c>
      <c r="B53" s="20">
        <v>1</v>
      </c>
      <c r="C53" s="21">
        <v>130</v>
      </c>
      <c r="D53" s="21">
        <v>39</v>
      </c>
      <c r="E53" s="18">
        <v>0.3</v>
      </c>
      <c r="F53" s="19">
        <v>50</v>
      </c>
      <c r="G53" s="21">
        <v>55</v>
      </c>
      <c r="H53" s="21">
        <v>37</v>
      </c>
      <c r="I53" s="22">
        <v>0.67269999999999996</v>
      </c>
      <c r="J53" s="16">
        <v>50</v>
      </c>
    </row>
    <row r="54" spans="1:10" x14ac:dyDescent="0.35">
      <c r="A54" s="20" t="s">
        <v>58</v>
      </c>
      <c r="B54" s="20">
        <v>1</v>
      </c>
      <c r="C54" s="21">
        <v>978</v>
      </c>
      <c r="D54" s="21">
        <v>399</v>
      </c>
      <c r="E54" s="18">
        <v>0.40799999999999997</v>
      </c>
      <c r="F54" s="19">
        <v>47</v>
      </c>
      <c r="G54" s="21">
        <v>695</v>
      </c>
      <c r="H54" s="21">
        <v>443</v>
      </c>
      <c r="I54" s="22">
        <v>0.63739999999999997</v>
      </c>
      <c r="J54" s="16">
        <v>52</v>
      </c>
    </row>
    <row r="55" spans="1:10" x14ac:dyDescent="0.35">
      <c r="A55" s="20" t="s">
        <v>59</v>
      </c>
      <c r="B55" s="20">
        <v>6</v>
      </c>
      <c r="C55" s="21">
        <v>18807</v>
      </c>
      <c r="D55" s="21">
        <v>2623</v>
      </c>
      <c r="E55" s="18">
        <v>0.13950000000000001</v>
      </c>
      <c r="F55" s="19">
        <v>53</v>
      </c>
      <c r="G55" s="21">
        <v>32657</v>
      </c>
      <c r="H55" s="21">
        <v>26484</v>
      </c>
      <c r="I55" s="22">
        <v>0.81100000000000005</v>
      </c>
      <c r="J55" s="20">
        <v>40</v>
      </c>
    </row>
    <row r="56" spans="1:10" x14ac:dyDescent="0.35">
      <c r="A56" s="20" t="s">
        <v>60</v>
      </c>
      <c r="B56" s="20">
        <v>5</v>
      </c>
      <c r="C56" s="21">
        <v>14347</v>
      </c>
      <c r="D56" s="21">
        <v>11506</v>
      </c>
      <c r="E56" s="18">
        <v>0.80200000000000005</v>
      </c>
      <c r="F56" s="19">
        <v>24</v>
      </c>
      <c r="G56" s="21">
        <v>33591</v>
      </c>
      <c r="H56" s="21">
        <v>31173</v>
      </c>
      <c r="I56" s="22">
        <v>0.92800000000000005</v>
      </c>
      <c r="J56" s="16">
        <v>20</v>
      </c>
    </row>
    <row r="57" spans="1:10" x14ac:dyDescent="0.35">
      <c r="A57" s="20" t="s">
        <v>61</v>
      </c>
      <c r="B57" s="20">
        <v>2</v>
      </c>
      <c r="C57" s="21">
        <v>4174</v>
      </c>
      <c r="D57" s="21">
        <v>3566</v>
      </c>
      <c r="E57" s="18">
        <v>0.85429999999999995</v>
      </c>
      <c r="F57" s="19">
        <v>16</v>
      </c>
      <c r="G57" s="21">
        <v>2795</v>
      </c>
      <c r="H57" s="21">
        <v>2611</v>
      </c>
      <c r="I57" s="22">
        <v>0.93420000000000003</v>
      </c>
      <c r="J57" s="16">
        <v>19</v>
      </c>
    </row>
    <row r="58" spans="1:10" x14ac:dyDescent="0.35">
      <c r="A58" s="20" t="s">
        <v>62</v>
      </c>
      <c r="B58" s="20">
        <v>4</v>
      </c>
      <c r="C58" s="21">
        <v>1064</v>
      </c>
      <c r="D58" s="21">
        <v>876</v>
      </c>
      <c r="E58" s="18">
        <v>0.82330000000000003</v>
      </c>
      <c r="F58" s="19">
        <v>21</v>
      </c>
      <c r="G58" s="21">
        <v>2788</v>
      </c>
      <c r="H58" s="21">
        <v>2749</v>
      </c>
      <c r="I58" s="22">
        <v>0.98599999999999999</v>
      </c>
      <c r="J58" s="20">
        <v>3</v>
      </c>
    </row>
    <row r="59" spans="1:10" x14ac:dyDescent="0.35">
      <c r="A59" s="23" t="s">
        <v>63</v>
      </c>
      <c r="B59" s="24"/>
      <c r="C59" s="25">
        <f>SUM(C6:C58)</f>
        <v>716968</v>
      </c>
      <c r="D59" s="25">
        <f>SUM(D6:D58)</f>
        <v>477380</v>
      </c>
      <c r="E59" s="26">
        <f>D59/C59</f>
        <v>0.66583166891688328</v>
      </c>
      <c r="F59" s="26"/>
      <c r="G59" s="25">
        <f>SUM(G6:G58)</f>
        <v>734432</v>
      </c>
      <c r="H59" s="25">
        <f>SUM(H6:H58)</f>
        <v>622551</v>
      </c>
      <c r="I59" s="26">
        <f>H59/G59</f>
        <v>0.84766322818177853</v>
      </c>
      <c r="J59" s="26"/>
    </row>
    <row r="61" spans="1:10" x14ac:dyDescent="0.35">
      <c r="A61" s="27" t="s">
        <v>64</v>
      </c>
    </row>
    <row r="62" spans="1:10" x14ac:dyDescent="0.35">
      <c r="A62" s="28" t="str">
        <f>'[1]Tbl 1 Nonmon'!A62</f>
        <v>Prepared by Division of Performance Management on 03/2/2020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Time 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2020-03-02T17:49:45Z</dcterms:created>
  <dcterms:modified xsi:type="dcterms:W3CDTF">2020-03-02T17:57:11Z</dcterms:modified>
</cp:coreProperties>
</file>