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0\1st Qtr 2020\"/>
    </mc:Choice>
  </mc:AlternateContent>
  <bookViews>
    <workbookView xWindow="0" yWindow="0" windowWidth="19200" windowHeight="11610"/>
  </bookViews>
  <sheets>
    <sheet name="Nonseparation by Cau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<sst xmlns="http://schemas.openxmlformats.org/spreadsheetml/2006/main" count="76" uniqueCount="66">
  <si>
    <t>UI Nonseparation Determinations by Cause</t>
  </si>
  <si>
    <t>State</t>
  </si>
  <si>
    <t>Region</t>
  </si>
  <si>
    <t>Able, Available, Actively Seeking</t>
  </si>
  <si>
    <t>Disqualifying/Deductible Income</t>
  </si>
  <si>
    <t>Refusal of Suitable Work</t>
  </si>
  <si>
    <t>Reporting Requirement Call-ins and Other</t>
  </si>
  <si>
    <t>Refusal Profiling Referrals</t>
  </si>
  <si>
    <t>Other (Aliens, Athlete School)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</si>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</sst>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3" borderId="7" xfId="0" applyFill="1" applyBorder="1"/>
    <xf numFmtId="0" fontId="0" fillId="3" borderId="8" xfId="0" applyFill="1" applyBorder="1"/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3" fontId="0" fillId="0" borderId="9" xfId="0" applyNumberFormat="1" applyFont="1" applyBorder="1"/>
    <xf numFmtId="3" fontId="0" fillId="0" borderId="11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3" fontId="0" fillId="0" borderId="12" xfId="0" applyNumberFormat="1" applyFont="1" applyBorder="1"/>
    <xf numFmtId="3" fontId="0" fillId="0" borderId="14" xfId="0" applyNumberFormat="1" applyFont="1" applyBorder="1"/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3" fontId="0" fillId="0" borderId="15" xfId="0" applyNumberFormat="1" applyFont="1" applyBorder="1"/>
    <xf numFmtId="3" fontId="0" fillId="0" borderId="17" xfId="0" applyNumberFormat="1" applyFont="1" applyBorder="1"/>
    <xf numFmtId="0" fontId="1" fillId="4" borderId="7" xfId="0" applyFont="1" applyFill="1" applyBorder="1" applyAlignment="1">
      <alignment horizontal="center"/>
    </xf>
    <xf numFmtId="0" fontId="1" fillId="4" borderId="18" xfId="0" applyFont="1" applyFill="1" applyBorder="1"/>
    <xf numFmtId="3" fontId="1" fillId="4" borderId="7" xfId="0" applyNumberFormat="1" applyFont="1" applyFill="1" applyBorder="1"/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1st%20Qtr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1st Qtr 2020 (March 2020)</v>
          </cell>
        </row>
        <row r="62">
          <cell r="A62" t="str">
            <v>Prepared by Division of Performance Management on 06/18/2020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workbookViewId="0">
      <selection activeCell="A6" sqref="A6"/>
    </sheetView>
  </sheetViews>
  <sheetFormatPr defaultRowHeight="15" x14ac:dyDescent="0.25"/>
  <cols>
    <col min="6" max="6" width="10.85546875" customWidth="1"/>
  </cols>
  <sheetData>
    <row r="1" spans="1:14" ht="15.75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5">
      <c r="A2" s="21" t="str">
        <f>'[1]Tbl 1 Nonmon'!A2:F2</f>
        <v>1st Qtr 2020 (March 2020)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15.75" thickBot="1" x14ac:dyDescent="0.3"/>
    <row r="4" spans="1:14" ht="27.75" customHeight="1" thickBot="1" x14ac:dyDescent="0.3">
      <c r="A4" s="22" t="s">
        <v>1</v>
      </c>
      <c r="B4" s="24" t="s">
        <v>2</v>
      </c>
      <c r="C4" s="26" t="s">
        <v>3</v>
      </c>
      <c r="D4" s="27"/>
      <c r="E4" s="26" t="s">
        <v>4</v>
      </c>
      <c r="F4" s="27"/>
      <c r="G4" s="26" t="s">
        <v>5</v>
      </c>
      <c r="H4" s="27"/>
      <c r="I4" s="26" t="s">
        <v>6</v>
      </c>
      <c r="J4" s="27"/>
      <c r="K4" s="26" t="s">
        <v>7</v>
      </c>
      <c r="L4" s="27"/>
      <c r="M4" s="26" t="s">
        <v>8</v>
      </c>
      <c r="N4" s="27"/>
    </row>
    <row r="5" spans="1:14" ht="15.75" thickBot="1" x14ac:dyDescent="0.3">
      <c r="A5" s="23"/>
      <c r="B5" s="25"/>
      <c r="C5" s="1" t="s">
        <v>9</v>
      </c>
      <c r="D5" s="2" t="s">
        <v>10</v>
      </c>
      <c r="E5" s="1" t="s">
        <v>9</v>
      </c>
      <c r="F5" s="2" t="s">
        <v>10</v>
      </c>
      <c r="G5" s="1" t="s">
        <v>9</v>
      </c>
      <c r="H5" s="2" t="s">
        <v>10</v>
      </c>
      <c r="I5" s="1" t="s">
        <v>9</v>
      </c>
      <c r="J5" s="2" t="s">
        <v>10</v>
      </c>
      <c r="K5" s="1" t="s">
        <v>9</v>
      </c>
      <c r="L5" s="2" t="s">
        <v>10</v>
      </c>
      <c r="M5" s="1" t="s">
        <v>9</v>
      </c>
      <c r="N5" s="2" t="s">
        <v>10</v>
      </c>
    </row>
    <row r="6" spans="1:14" x14ac:dyDescent="0.25">
      <c r="A6" s="3" t="s">
        <v>11</v>
      </c>
      <c r="B6" s="4">
        <v>6</v>
      </c>
      <c r="C6" s="5">
        <v>1040</v>
      </c>
      <c r="D6" s="6">
        <v>5917</v>
      </c>
      <c r="E6" s="5">
        <v>0</v>
      </c>
      <c r="F6" s="6">
        <v>494</v>
      </c>
      <c r="G6" s="5">
        <v>11</v>
      </c>
      <c r="H6" s="6">
        <v>11</v>
      </c>
      <c r="I6" s="5">
        <v>9</v>
      </c>
      <c r="J6" s="6">
        <v>1819</v>
      </c>
      <c r="K6" s="5">
        <v>0</v>
      </c>
      <c r="L6" s="6">
        <v>0</v>
      </c>
      <c r="M6" s="5">
        <v>43</v>
      </c>
      <c r="N6" s="6">
        <v>538</v>
      </c>
    </row>
    <row r="7" spans="1:14" x14ac:dyDescent="0.25">
      <c r="A7" s="7" t="s">
        <v>12</v>
      </c>
      <c r="B7" s="8">
        <v>3</v>
      </c>
      <c r="C7" s="9"/>
      <c r="D7" s="10"/>
      <c r="E7" s="9"/>
      <c r="F7" s="10"/>
      <c r="G7" s="9"/>
      <c r="H7" s="10"/>
      <c r="I7" s="9"/>
      <c r="J7" s="10"/>
      <c r="K7" s="9"/>
      <c r="L7" s="10"/>
      <c r="M7" s="9"/>
      <c r="N7" s="10"/>
    </row>
    <row r="8" spans="1:14" x14ac:dyDescent="0.25">
      <c r="A8" s="7" t="s">
        <v>13</v>
      </c>
      <c r="B8" s="8">
        <v>4</v>
      </c>
      <c r="C8" s="9">
        <v>24</v>
      </c>
      <c r="D8" s="10">
        <v>914</v>
      </c>
      <c r="E8" s="9">
        <v>0</v>
      </c>
      <c r="F8" s="10">
        <v>653</v>
      </c>
      <c r="G8" s="9">
        <v>24</v>
      </c>
      <c r="H8" s="10">
        <v>9</v>
      </c>
      <c r="I8" s="9">
        <v>1</v>
      </c>
      <c r="J8" s="10">
        <v>690</v>
      </c>
      <c r="K8" s="9">
        <v>5</v>
      </c>
      <c r="L8" s="10">
        <v>215</v>
      </c>
      <c r="M8" s="9">
        <v>36</v>
      </c>
      <c r="N8" s="10">
        <v>136</v>
      </c>
    </row>
    <row r="9" spans="1:14" x14ac:dyDescent="0.25">
      <c r="A9" s="7" t="s">
        <v>14</v>
      </c>
      <c r="B9" s="8">
        <v>6</v>
      </c>
      <c r="C9" s="9">
        <v>200</v>
      </c>
      <c r="D9" s="10">
        <v>1506</v>
      </c>
      <c r="E9" s="9">
        <v>0</v>
      </c>
      <c r="F9" s="10">
        <v>1944</v>
      </c>
      <c r="G9" s="9">
        <v>16</v>
      </c>
      <c r="H9" s="10">
        <v>8</v>
      </c>
      <c r="I9" s="9">
        <v>227</v>
      </c>
      <c r="J9" s="10">
        <v>911</v>
      </c>
      <c r="K9" s="9">
        <v>96</v>
      </c>
      <c r="L9" s="10">
        <v>481</v>
      </c>
      <c r="M9" s="9">
        <v>93</v>
      </c>
      <c r="N9" s="10">
        <v>141</v>
      </c>
    </row>
    <row r="10" spans="1:14" x14ac:dyDescent="0.25">
      <c r="A10" s="7" t="s">
        <v>15</v>
      </c>
      <c r="B10" s="8">
        <v>6</v>
      </c>
      <c r="C10" s="9">
        <v>7518</v>
      </c>
      <c r="D10" s="10">
        <v>26120</v>
      </c>
      <c r="E10" s="9">
        <v>0</v>
      </c>
      <c r="F10" s="10">
        <v>3641</v>
      </c>
      <c r="G10" s="9">
        <v>891</v>
      </c>
      <c r="H10" s="10">
        <v>233</v>
      </c>
      <c r="I10" s="9">
        <v>6532</v>
      </c>
      <c r="J10" s="10">
        <v>34271</v>
      </c>
      <c r="K10" s="9">
        <v>40</v>
      </c>
      <c r="L10" s="10">
        <v>100</v>
      </c>
      <c r="M10" s="9">
        <v>2708</v>
      </c>
      <c r="N10" s="10">
        <v>7707</v>
      </c>
    </row>
    <row r="11" spans="1:14" x14ac:dyDescent="0.25">
      <c r="A11" s="7" t="s">
        <v>16</v>
      </c>
      <c r="B11" s="8">
        <v>4</v>
      </c>
      <c r="C11" s="9">
        <v>0</v>
      </c>
      <c r="D11" s="10">
        <v>794</v>
      </c>
      <c r="E11" s="9">
        <v>0</v>
      </c>
      <c r="F11" s="10">
        <v>3995</v>
      </c>
      <c r="G11" s="9">
        <v>15</v>
      </c>
      <c r="H11" s="10">
        <v>5</v>
      </c>
      <c r="I11" s="9">
        <v>115</v>
      </c>
      <c r="J11" s="10">
        <v>1662</v>
      </c>
      <c r="K11" s="9">
        <v>0</v>
      </c>
      <c r="L11" s="10">
        <v>0</v>
      </c>
      <c r="M11" s="9">
        <v>4</v>
      </c>
      <c r="N11" s="10">
        <v>86</v>
      </c>
    </row>
    <row r="12" spans="1:14" x14ac:dyDescent="0.25">
      <c r="A12" s="7" t="s">
        <v>17</v>
      </c>
      <c r="B12" s="8">
        <v>1</v>
      </c>
      <c r="C12" s="9">
        <v>815</v>
      </c>
      <c r="D12" s="10">
        <v>1771</v>
      </c>
      <c r="E12" s="9">
        <v>0</v>
      </c>
      <c r="F12" s="10">
        <v>3244</v>
      </c>
      <c r="G12" s="9">
        <v>96</v>
      </c>
      <c r="H12" s="10">
        <v>26</v>
      </c>
      <c r="I12" s="9">
        <v>1254</v>
      </c>
      <c r="J12" s="10">
        <v>816</v>
      </c>
      <c r="K12" s="9">
        <v>0</v>
      </c>
      <c r="L12" s="10">
        <v>146</v>
      </c>
      <c r="M12" s="9">
        <v>69</v>
      </c>
      <c r="N12" s="10">
        <v>210</v>
      </c>
    </row>
    <row r="13" spans="1:14" x14ac:dyDescent="0.25">
      <c r="A13" s="7" t="s">
        <v>18</v>
      </c>
      <c r="B13" s="8">
        <v>2</v>
      </c>
      <c r="C13" s="9">
        <v>5</v>
      </c>
      <c r="D13" s="10">
        <v>385</v>
      </c>
      <c r="E13" s="9">
        <v>0</v>
      </c>
      <c r="F13" s="10">
        <v>659</v>
      </c>
      <c r="G13" s="9">
        <v>0</v>
      </c>
      <c r="H13" s="10">
        <v>2</v>
      </c>
      <c r="I13" s="9">
        <v>60</v>
      </c>
      <c r="J13" s="10">
        <v>857</v>
      </c>
      <c r="K13" s="9">
        <v>0</v>
      </c>
      <c r="L13" s="10">
        <v>0</v>
      </c>
      <c r="M13" s="9">
        <v>0</v>
      </c>
      <c r="N13" s="10">
        <v>329</v>
      </c>
    </row>
    <row r="14" spans="1:14" x14ac:dyDescent="0.25">
      <c r="A14" s="7" t="s">
        <v>19</v>
      </c>
      <c r="B14" s="8">
        <v>2</v>
      </c>
      <c r="C14" s="9">
        <v>0</v>
      </c>
      <c r="D14" s="10">
        <v>77</v>
      </c>
      <c r="E14" s="9">
        <v>0</v>
      </c>
      <c r="F14" s="10">
        <v>119</v>
      </c>
      <c r="G14" s="9">
        <v>2</v>
      </c>
      <c r="H14" s="10">
        <v>8</v>
      </c>
      <c r="I14" s="9">
        <v>5</v>
      </c>
      <c r="J14" s="10">
        <v>780</v>
      </c>
      <c r="K14" s="9">
        <v>0</v>
      </c>
      <c r="L14" s="10">
        <v>38</v>
      </c>
      <c r="M14" s="9">
        <v>8</v>
      </c>
      <c r="N14" s="10">
        <v>283</v>
      </c>
    </row>
    <row r="15" spans="1:14" x14ac:dyDescent="0.25">
      <c r="A15" s="7" t="s">
        <v>20</v>
      </c>
      <c r="B15" s="8">
        <v>3</v>
      </c>
      <c r="C15" s="9">
        <v>387</v>
      </c>
      <c r="D15" s="10">
        <v>7584</v>
      </c>
      <c r="E15" s="9">
        <v>0</v>
      </c>
      <c r="F15" s="10">
        <v>2124</v>
      </c>
      <c r="G15" s="9">
        <v>40</v>
      </c>
      <c r="H15" s="10">
        <v>13</v>
      </c>
      <c r="I15" s="9">
        <v>338</v>
      </c>
      <c r="J15" s="10">
        <v>1600</v>
      </c>
      <c r="K15" s="9">
        <v>12</v>
      </c>
      <c r="L15" s="10">
        <v>684</v>
      </c>
      <c r="M15" s="9">
        <v>883</v>
      </c>
      <c r="N15" s="10">
        <v>1132</v>
      </c>
    </row>
    <row r="16" spans="1:14" x14ac:dyDescent="0.25">
      <c r="A16" s="7" t="s">
        <v>21</v>
      </c>
      <c r="B16" s="8">
        <v>3</v>
      </c>
      <c r="C16" s="9">
        <v>121</v>
      </c>
      <c r="D16" s="10">
        <v>4385</v>
      </c>
      <c r="E16" s="9">
        <v>0</v>
      </c>
      <c r="F16" s="10">
        <v>2932</v>
      </c>
      <c r="G16" s="9">
        <v>9</v>
      </c>
      <c r="H16" s="10">
        <v>14</v>
      </c>
      <c r="I16" s="9">
        <v>0</v>
      </c>
      <c r="J16" s="10">
        <v>645</v>
      </c>
      <c r="K16" s="9">
        <v>0</v>
      </c>
      <c r="L16" s="10">
        <v>0</v>
      </c>
      <c r="M16" s="9">
        <v>0</v>
      </c>
      <c r="N16" s="10">
        <v>55</v>
      </c>
    </row>
    <row r="17" spans="1:14" x14ac:dyDescent="0.25">
      <c r="A17" s="7" t="s">
        <v>22</v>
      </c>
      <c r="B17" s="8">
        <v>6</v>
      </c>
      <c r="C17" s="9">
        <v>149</v>
      </c>
      <c r="D17" s="10">
        <v>1536</v>
      </c>
      <c r="E17" s="9">
        <v>0</v>
      </c>
      <c r="F17" s="10">
        <v>14</v>
      </c>
      <c r="G17" s="9">
        <v>11</v>
      </c>
      <c r="H17" s="10">
        <v>10</v>
      </c>
      <c r="I17" s="9">
        <v>92</v>
      </c>
      <c r="J17" s="10">
        <v>1505</v>
      </c>
      <c r="K17" s="9">
        <v>0</v>
      </c>
      <c r="L17" s="10">
        <v>0</v>
      </c>
      <c r="M17" s="9">
        <v>43</v>
      </c>
      <c r="N17" s="10">
        <v>201</v>
      </c>
    </row>
    <row r="18" spans="1:14" x14ac:dyDescent="0.25">
      <c r="A18" s="7" t="s">
        <v>23</v>
      </c>
      <c r="B18" s="8">
        <v>5</v>
      </c>
      <c r="C18" s="9">
        <v>227</v>
      </c>
      <c r="D18" s="10">
        <v>1066</v>
      </c>
      <c r="E18" s="9">
        <v>0</v>
      </c>
      <c r="F18" s="10">
        <v>860</v>
      </c>
      <c r="G18" s="9">
        <v>195</v>
      </c>
      <c r="H18" s="10">
        <v>46</v>
      </c>
      <c r="I18" s="9">
        <v>0</v>
      </c>
      <c r="J18" s="10">
        <v>1978</v>
      </c>
      <c r="K18" s="9">
        <v>0</v>
      </c>
      <c r="L18" s="10">
        <v>0</v>
      </c>
      <c r="M18" s="9">
        <v>3</v>
      </c>
      <c r="N18" s="10">
        <v>794</v>
      </c>
    </row>
    <row r="19" spans="1:14" x14ac:dyDescent="0.25">
      <c r="A19" s="7" t="s">
        <v>24</v>
      </c>
      <c r="B19" s="8">
        <v>6</v>
      </c>
      <c r="C19" s="9">
        <v>142</v>
      </c>
      <c r="D19" s="10">
        <v>3288</v>
      </c>
      <c r="E19" s="9">
        <v>0</v>
      </c>
      <c r="F19" s="10">
        <v>2990</v>
      </c>
      <c r="G19" s="9">
        <v>29</v>
      </c>
      <c r="H19" s="10">
        <v>21</v>
      </c>
      <c r="I19" s="9">
        <v>91</v>
      </c>
      <c r="J19" s="10">
        <v>849</v>
      </c>
      <c r="K19" s="9">
        <v>0</v>
      </c>
      <c r="L19" s="10">
        <v>0</v>
      </c>
      <c r="M19" s="9">
        <v>259</v>
      </c>
      <c r="N19" s="10">
        <v>1978</v>
      </c>
    </row>
    <row r="20" spans="1:14" x14ac:dyDescent="0.25">
      <c r="A20" s="7" t="s">
        <v>25</v>
      </c>
      <c r="B20" s="8">
        <v>5</v>
      </c>
      <c r="C20" s="9">
        <v>1784</v>
      </c>
      <c r="D20" s="10">
        <v>5580</v>
      </c>
      <c r="E20" s="9">
        <v>0</v>
      </c>
      <c r="F20" s="10">
        <v>2729</v>
      </c>
      <c r="G20" s="9">
        <v>200</v>
      </c>
      <c r="H20" s="10">
        <v>102</v>
      </c>
      <c r="I20" s="9">
        <v>410</v>
      </c>
      <c r="J20" s="10">
        <v>3270</v>
      </c>
      <c r="K20" s="9">
        <v>0</v>
      </c>
      <c r="L20" s="10">
        <v>0</v>
      </c>
      <c r="M20" s="9">
        <v>488</v>
      </c>
      <c r="N20" s="10">
        <v>9784</v>
      </c>
    </row>
    <row r="21" spans="1:14" x14ac:dyDescent="0.25">
      <c r="A21" s="7" t="s">
        <v>26</v>
      </c>
      <c r="B21" s="8">
        <v>5</v>
      </c>
      <c r="C21" s="9">
        <v>480</v>
      </c>
      <c r="D21" s="10">
        <v>2221</v>
      </c>
      <c r="E21" s="9">
        <v>0</v>
      </c>
      <c r="F21" s="10">
        <v>5390</v>
      </c>
      <c r="G21" s="9">
        <v>83</v>
      </c>
      <c r="H21" s="10">
        <v>40</v>
      </c>
      <c r="I21" s="9">
        <v>0</v>
      </c>
      <c r="J21" s="10">
        <v>15127</v>
      </c>
      <c r="K21" s="9">
        <v>0</v>
      </c>
      <c r="L21" s="10">
        <v>7</v>
      </c>
      <c r="M21" s="9">
        <v>56</v>
      </c>
      <c r="N21" s="10">
        <v>514</v>
      </c>
    </row>
    <row r="22" spans="1:14" x14ac:dyDescent="0.25">
      <c r="A22" s="7" t="s">
        <v>27</v>
      </c>
      <c r="B22" s="8">
        <v>5</v>
      </c>
      <c r="C22" s="9">
        <v>622</v>
      </c>
      <c r="D22" s="10">
        <v>1328</v>
      </c>
      <c r="E22" s="9">
        <v>0</v>
      </c>
      <c r="F22" s="10">
        <v>1212</v>
      </c>
      <c r="G22" s="9">
        <v>12</v>
      </c>
      <c r="H22" s="10">
        <v>74</v>
      </c>
      <c r="I22" s="9">
        <v>68</v>
      </c>
      <c r="J22" s="10">
        <v>2789</v>
      </c>
      <c r="K22" s="9">
        <v>0</v>
      </c>
      <c r="L22" s="10">
        <v>0</v>
      </c>
      <c r="M22" s="9">
        <v>1409</v>
      </c>
      <c r="N22" s="10">
        <v>529</v>
      </c>
    </row>
    <row r="23" spans="1:14" x14ac:dyDescent="0.25">
      <c r="A23" s="7" t="s">
        <v>28</v>
      </c>
      <c r="B23" s="8">
        <v>3</v>
      </c>
      <c r="C23" s="9">
        <v>589</v>
      </c>
      <c r="D23" s="10">
        <v>2056</v>
      </c>
      <c r="E23" s="9">
        <v>0</v>
      </c>
      <c r="F23" s="10">
        <v>1935</v>
      </c>
      <c r="G23" s="9">
        <v>75</v>
      </c>
      <c r="H23" s="10">
        <v>19</v>
      </c>
      <c r="I23" s="9">
        <v>0</v>
      </c>
      <c r="J23" s="10">
        <v>1597</v>
      </c>
      <c r="K23" s="9">
        <v>0</v>
      </c>
      <c r="L23" s="10">
        <v>0</v>
      </c>
      <c r="M23" s="9">
        <v>3</v>
      </c>
      <c r="N23" s="10">
        <v>1683</v>
      </c>
    </row>
    <row r="24" spans="1:14" x14ac:dyDescent="0.25">
      <c r="A24" s="7" t="s">
        <v>29</v>
      </c>
      <c r="B24" s="8">
        <v>4</v>
      </c>
      <c r="C24" s="9">
        <v>170</v>
      </c>
      <c r="D24" s="10">
        <v>749</v>
      </c>
      <c r="E24" s="9">
        <v>0</v>
      </c>
      <c r="F24" s="10">
        <v>1993</v>
      </c>
      <c r="G24" s="9">
        <v>9</v>
      </c>
      <c r="H24" s="10">
        <v>1</v>
      </c>
      <c r="I24" s="9">
        <v>4</v>
      </c>
      <c r="J24" s="10">
        <v>6268</v>
      </c>
      <c r="K24" s="9">
        <v>0</v>
      </c>
      <c r="L24" s="10">
        <v>0</v>
      </c>
      <c r="M24" s="9">
        <v>1</v>
      </c>
      <c r="N24" s="10">
        <v>472</v>
      </c>
    </row>
    <row r="25" spans="1:14" x14ac:dyDescent="0.25">
      <c r="A25" s="7" t="s">
        <v>30</v>
      </c>
      <c r="B25" s="8">
        <v>1</v>
      </c>
      <c r="C25" s="9">
        <v>944</v>
      </c>
      <c r="D25" s="10">
        <v>3632</v>
      </c>
      <c r="E25" s="9">
        <v>0</v>
      </c>
      <c r="F25" s="10">
        <v>1717</v>
      </c>
      <c r="G25" s="9">
        <v>27</v>
      </c>
      <c r="H25" s="10">
        <v>11</v>
      </c>
      <c r="I25" s="9">
        <v>479</v>
      </c>
      <c r="J25" s="10">
        <v>6484</v>
      </c>
      <c r="K25" s="9">
        <v>0</v>
      </c>
      <c r="L25" s="10">
        <v>0</v>
      </c>
      <c r="M25" s="9">
        <v>547</v>
      </c>
      <c r="N25" s="10">
        <v>1022</v>
      </c>
    </row>
    <row r="26" spans="1:14" x14ac:dyDescent="0.25">
      <c r="A26" s="7" t="s">
        <v>31</v>
      </c>
      <c r="B26" s="8">
        <v>2</v>
      </c>
      <c r="C26" s="9">
        <v>332</v>
      </c>
      <c r="D26" s="10">
        <v>3902</v>
      </c>
      <c r="E26" s="9">
        <v>0</v>
      </c>
      <c r="F26" s="10">
        <v>2920</v>
      </c>
      <c r="G26" s="9">
        <v>54</v>
      </c>
      <c r="H26" s="10">
        <v>41</v>
      </c>
      <c r="I26" s="9">
        <v>580</v>
      </c>
      <c r="J26" s="10">
        <v>1203</v>
      </c>
      <c r="K26" s="9">
        <v>646</v>
      </c>
      <c r="L26" s="10">
        <v>450</v>
      </c>
      <c r="M26" s="9">
        <v>31</v>
      </c>
      <c r="N26" s="10">
        <v>1093</v>
      </c>
    </row>
    <row r="27" spans="1:14" x14ac:dyDescent="0.25">
      <c r="A27" s="7" t="s">
        <v>32</v>
      </c>
      <c r="B27" s="8">
        <v>1</v>
      </c>
      <c r="C27" s="9">
        <v>921</v>
      </c>
      <c r="D27" s="10">
        <v>1488</v>
      </c>
      <c r="E27" s="9">
        <v>0</v>
      </c>
      <c r="F27" s="10">
        <v>367</v>
      </c>
      <c r="G27" s="9">
        <v>37</v>
      </c>
      <c r="H27" s="10">
        <v>24</v>
      </c>
      <c r="I27" s="9">
        <v>53</v>
      </c>
      <c r="J27" s="10">
        <v>321</v>
      </c>
      <c r="K27" s="9">
        <v>0</v>
      </c>
      <c r="L27" s="10">
        <v>0</v>
      </c>
      <c r="M27" s="9">
        <v>13</v>
      </c>
      <c r="N27" s="10">
        <v>37</v>
      </c>
    </row>
    <row r="28" spans="1:14" x14ac:dyDescent="0.25">
      <c r="A28" s="7" t="s">
        <v>33</v>
      </c>
      <c r="B28" s="8">
        <v>5</v>
      </c>
      <c r="C28" s="9">
        <v>13670</v>
      </c>
      <c r="D28" s="10">
        <v>14517</v>
      </c>
      <c r="E28" s="9">
        <v>0</v>
      </c>
      <c r="F28" s="10">
        <v>4955</v>
      </c>
      <c r="G28" s="9">
        <v>209</v>
      </c>
      <c r="H28" s="10">
        <v>90</v>
      </c>
      <c r="I28" s="9">
        <v>12041</v>
      </c>
      <c r="J28" s="10">
        <v>21521</v>
      </c>
      <c r="K28" s="9">
        <v>0</v>
      </c>
      <c r="L28" s="10">
        <v>0</v>
      </c>
      <c r="M28" s="9">
        <v>1245</v>
      </c>
      <c r="N28" s="10">
        <v>11526</v>
      </c>
    </row>
    <row r="29" spans="1:14" x14ac:dyDescent="0.25">
      <c r="A29" s="7" t="s">
        <v>34</v>
      </c>
      <c r="B29" s="8">
        <v>5</v>
      </c>
      <c r="C29" s="9">
        <v>1267</v>
      </c>
      <c r="D29" s="10">
        <v>2711</v>
      </c>
      <c r="E29" s="9">
        <v>0</v>
      </c>
      <c r="F29" s="10">
        <v>5210</v>
      </c>
      <c r="G29" s="9">
        <v>182</v>
      </c>
      <c r="H29" s="10">
        <v>56</v>
      </c>
      <c r="I29" s="9">
        <v>6</v>
      </c>
      <c r="J29" s="10">
        <v>693</v>
      </c>
      <c r="K29" s="9">
        <v>695</v>
      </c>
      <c r="L29" s="10">
        <v>4981</v>
      </c>
      <c r="M29" s="9">
        <v>1272</v>
      </c>
      <c r="N29" s="10">
        <v>6021</v>
      </c>
    </row>
    <row r="30" spans="1:14" x14ac:dyDescent="0.25">
      <c r="A30" s="7" t="s">
        <v>35</v>
      </c>
      <c r="B30" s="8">
        <v>5</v>
      </c>
      <c r="C30" s="9">
        <v>199</v>
      </c>
      <c r="D30" s="10">
        <v>11018</v>
      </c>
      <c r="E30" s="9">
        <v>0</v>
      </c>
      <c r="F30" s="10">
        <v>1344</v>
      </c>
      <c r="G30" s="9">
        <v>45</v>
      </c>
      <c r="H30" s="10">
        <v>47</v>
      </c>
      <c r="I30" s="9">
        <v>11</v>
      </c>
      <c r="J30" s="10">
        <v>5340</v>
      </c>
      <c r="K30" s="9">
        <v>0</v>
      </c>
      <c r="L30" s="10">
        <v>0</v>
      </c>
      <c r="M30" s="9">
        <v>154</v>
      </c>
      <c r="N30" s="10">
        <v>447</v>
      </c>
    </row>
    <row r="31" spans="1:14" x14ac:dyDescent="0.25">
      <c r="A31" s="7" t="s">
        <v>36</v>
      </c>
      <c r="B31" s="8">
        <v>3</v>
      </c>
      <c r="C31" s="9">
        <v>151</v>
      </c>
      <c r="D31" s="10">
        <v>2136</v>
      </c>
      <c r="E31" s="9">
        <v>0</v>
      </c>
      <c r="F31" s="10">
        <v>9</v>
      </c>
      <c r="G31" s="9">
        <v>21</v>
      </c>
      <c r="H31" s="10">
        <v>24</v>
      </c>
      <c r="I31" s="9">
        <v>120</v>
      </c>
      <c r="J31" s="10">
        <v>157</v>
      </c>
      <c r="K31" s="9">
        <v>0</v>
      </c>
      <c r="L31" s="10">
        <v>0</v>
      </c>
      <c r="M31" s="9">
        <v>4</v>
      </c>
      <c r="N31" s="10">
        <v>6337</v>
      </c>
    </row>
    <row r="32" spans="1:14" x14ac:dyDescent="0.25">
      <c r="A32" s="7" t="s">
        <v>37</v>
      </c>
      <c r="B32" s="8">
        <v>4</v>
      </c>
      <c r="C32" s="9">
        <v>44</v>
      </c>
      <c r="D32" s="10">
        <v>1887</v>
      </c>
      <c r="E32" s="9">
        <v>0</v>
      </c>
      <c r="F32" s="10">
        <v>40</v>
      </c>
      <c r="G32" s="9">
        <v>31</v>
      </c>
      <c r="H32" s="10">
        <v>13</v>
      </c>
      <c r="I32" s="9">
        <v>0</v>
      </c>
      <c r="J32" s="10">
        <v>702</v>
      </c>
      <c r="K32" s="9">
        <v>0</v>
      </c>
      <c r="L32" s="10">
        <v>0</v>
      </c>
      <c r="M32" s="9">
        <v>8</v>
      </c>
      <c r="N32" s="10">
        <v>354</v>
      </c>
    </row>
    <row r="33" spans="1:14" x14ac:dyDescent="0.25">
      <c r="A33" s="7" t="s">
        <v>38</v>
      </c>
      <c r="B33" s="8">
        <v>3</v>
      </c>
      <c r="C33" s="9">
        <v>4812</v>
      </c>
      <c r="D33" s="10">
        <v>5548</v>
      </c>
      <c r="E33" s="9">
        <v>0</v>
      </c>
      <c r="F33" s="10">
        <v>3660</v>
      </c>
      <c r="G33" s="9">
        <v>94</v>
      </c>
      <c r="H33" s="10">
        <v>21</v>
      </c>
      <c r="I33" s="9">
        <v>1</v>
      </c>
      <c r="J33" s="10">
        <v>1709</v>
      </c>
      <c r="K33" s="9">
        <v>0</v>
      </c>
      <c r="L33" s="10">
        <v>0</v>
      </c>
      <c r="M33" s="9">
        <v>386</v>
      </c>
      <c r="N33" s="10">
        <v>308</v>
      </c>
    </row>
    <row r="34" spans="1:14" x14ac:dyDescent="0.25">
      <c r="A34" s="7" t="s">
        <v>39</v>
      </c>
      <c r="B34" s="8">
        <v>4</v>
      </c>
      <c r="C34" s="9">
        <v>83</v>
      </c>
      <c r="D34" s="10">
        <v>1483</v>
      </c>
      <c r="E34" s="9">
        <v>0</v>
      </c>
      <c r="F34" s="10">
        <v>149</v>
      </c>
      <c r="G34" s="9">
        <v>23</v>
      </c>
      <c r="H34" s="10">
        <v>16</v>
      </c>
      <c r="I34" s="9">
        <v>10</v>
      </c>
      <c r="J34" s="10">
        <v>2136</v>
      </c>
      <c r="K34" s="9">
        <v>0</v>
      </c>
      <c r="L34" s="10">
        <v>0</v>
      </c>
      <c r="M34" s="9">
        <v>11</v>
      </c>
      <c r="N34" s="10">
        <v>36</v>
      </c>
    </row>
    <row r="35" spans="1:14" x14ac:dyDescent="0.25">
      <c r="A35" s="7" t="s">
        <v>40</v>
      </c>
      <c r="B35" s="8">
        <v>5</v>
      </c>
      <c r="C35" s="9">
        <v>172</v>
      </c>
      <c r="D35" s="10">
        <v>3331</v>
      </c>
      <c r="E35" s="9">
        <v>0</v>
      </c>
      <c r="F35" s="10">
        <v>1914</v>
      </c>
      <c r="G35" s="9">
        <v>12</v>
      </c>
      <c r="H35" s="10">
        <v>6</v>
      </c>
      <c r="I35" s="9">
        <v>241</v>
      </c>
      <c r="J35" s="10">
        <v>1377</v>
      </c>
      <c r="K35" s="9">
        <v>0</v>
      </c>
      <c r="L35" s="10">
        <v>0</v>
      </c>
      <c r="M35" s="9">
        <v>7</v>
      </c>
      <c r="N35" s="10">
        <v>75</v>
      </c>
    </row>
    <row r="36" spans="1:14" x14ac:dyDescent="0.25">
      <c r="A36" s="7" t="s">
        <v>41</v>
      </c>
      <c r="B36" s="8">
        <v>1</v>
      </c>
      <c r="C36" s="9">
        <v>75</v>
      </c>
      <c r="D36" s="10">
        <v>830</v>
      </c>
      <c r="E36" s="9">
        <v>0</v>
      </c>
      <c r="F36" s="10">
        <v>1109</v>
      </c>
      <c r="G36" s="9">
        <v>56</v>
      </c>
      <c r="H36" s="10">
        <v>13</v>
      </c>
      <c r="I36" s="9">
        <v>323</v>
      </c>
      <c r="J36" s="10">
        <v>616</v>
      </c>
      <c r="K36" s="9">
        <v>0</v>
      </c>
      <c r="L36" s="10">
        <v>0</v>
      </c>
      <c r="M36" s="9">
        <v>12</v>
      </c>
      <c r="N36" s="10">
        <v>30</v>
      </c>
    </row>
    <row r="37" spans="1:14" x14ac:dyDescent="0.25">
      <c r="A37" s="7" t="s">
        <v>42</v>
      </c>
      <c r="B37" s="8">
        <v>1</v>
      </c>
      <c r="C37" s="9">
        <v>2298</v>
      </c>
      <c r="D37" s="10">
        <v>4512</v>
      </c>
      <c r="E37" s="9">
        <v>0</v>
      </c>
      <c r="F37" s="10">
        <v>4512</v>
      </c>
      <c r="G37" s="9">
        <v>1013</v>
      </c>
      <c r="H37" s="10">
        <v>531</v>
      </c>
      <c r="I37" s="9">
        <v>171</v>
      </c>
      <c r="J37" s="10">
        <v>3427</v>
      </c>
      <c r="K37" s="9">
        <v>0</v>
      </c>
      <c r="L37" s="10">
        <v>0</v>
      </c>
      <c r="M37" s="9">
        <v>73</v>
      </c>
      <c r="N37" s="10">
        <v>293</v>
      </c>
    </row>
    <row r="38" spans="1:14" x14ac:dyDescent="0.25">
      <c r="A38" s="7" t="s">
        <v>43</v>
      </c>
      <c r="B38" s="8">
        <v>4</v>
      </c>
      <c r="C38" s="9">
        <v>0</v>
      </c>
      <c r="D38" s="10">
        <v>1543</v>
      </c>
      <c r="E38" s="9">
        <v>0</v>
      </c>
      <c r="F38" s="10">
        <v>49</v>
      </c>
      <c r="G38" s="9">
        <v>54</v>
      </c>
      <c r="H38" s="10">
        <v>7</v>
      </c>
      <c r="I38" s="9">
        <v>49</v>
      </c>
      <c r="J38" s="10">
        <v>3151</v>
      </c>
      <c r="K38" s="9">
        <v>0</v>
      </c>
      <c r="L38" s="10">
        <v>352</v>
      </c>
      <c r="M38" s="9">
        <v>272</v>
      </c>
      <c r="N38" s="10">
        <v>545</v>
      </c>
    </row>
    <row r="39" spans="1:14" x14ac:dyDescent="0.25">
      <c r="A39" s="7" t="s">
        <v>44</v>
      </c>
      <c r="B39" s="8">
        <v>6</v>
      </c>
      <c r="C39" s="9">
        <v>30</v>
      </c>
      <c r="D39" s="10">
        <v>2119</v>
      </c>
      <c r="E39" s="9">
        <v>0</v>
      </c>
      <c r="F39" s="10">
        <v>2090</v>
      </c>
      <c r="G39" s="9">
        <v>74</v>
      </c>
      <c r="H39" s="10">
        <v>139</v>
      </c>
      <c r="I39" s="9">
        <v>539</v>
      </c>
      <c r="J39" s="10">
        <v>1795</v>
      </c>
      <c r="K39" s="9">
        <v>0</v>
      </c>
      <c r="L39" s="10">
        <v>0</v>
      </c>
      <c r="M39" s="9">
        <v>2</v>
      </c>
      <c r="N39" s="10">
        <v>23</v>
      </c>
    </row>
    <row r="40" spans="1:14" x14ac:dyDescent="0.25">
      <c r="A40" s="7" t="s">
        <v>45</v>
      </c>
      <c r="B40" s="8">
        <v>1</v>
      </c>
      <c r="C40" s="9">
        <v>131</v>
      </c>
      <c r="D40" s="10">
        <v>3209</v>
      </c>
      <c r="E40" s="9">
        <v>0</v>
      </c>
      <c r="F40" s="10">
        <v>6016</v>
      </c>
      <c r="G40" s="9">
        <v>184</v>
      </c>
      <c r="H40" s="10">
        <v>166</v>
      </c>
      <c r="I40" s="9">
        <v>641</v>
      </c>
      <c r="J40" s="10">
        <v>19579</v>
      </c>
      <c r="K40" s="9">
        <v>0</v>
      </c>
      <c r="L40" s="10">
        <v>0</v>
      </c>
      <c r="M40" s="9">
        <v>3825</v>
      </c>
      <c r="N40" s="10">
        <v>16217</v>
      </c>
    </row>
    <row r="41" spans="1:14" x14ac:dyDescent="0.25">
      <c r="A41" s="7" t="s">
        <v>46</v>
      </c>
      <c r="B41" s="8">
        <v>5</v>
      </c>
      <c r="C41" s="9">
        <v>188</v>
      </c>
      <c r="D41" s="10">
        <v>17427</v>
      </c>
      <c r="E41" s="9">
        <v>0</v>
      </c>
      <c r="F41" s="10">
        <v>3685</v>
      </c>
      <c r="G41" s="9">
        <v>79</v>
      </c>
      <c r="H41" s="10">
        <v>128</v>
      </c>
      <c r="I41" s="9">
        <v>225</v>
      </c>
      <c r="J41" s="10">
        <v>4199</v>
      </c>
      <c r="K41" s="9">
        <v>0</v>
      </c>
      <c r="L41" s="10">
        <v>0</v>
      </c>
      <c r="M41" s="9">
        <v>151</v>
      </c>
      <c r="N41" s="10">
        <v>1256</v>
      </c>
    </row>
    <row r="42" spans="1:14" x14ac:dyDescent="0.25">
      <c r="A42" s="7" t="s">
        <v>47</v>
      </c>
      <c r="B42" s="8">
        <v>4</v>
      </c>
      <c r="C42" s="9">
        <v>148</v>
      </c>
      <c r="D42" s="10">
        <v>1274</v>
      </c>
      <c r="E42" s="9">
        <v>0</v>
      </c>
      <c r="F42" s="10">
        <v>780</v>
      </c>
      <c r="G42" s="9">
        <v>18</v>
      </c>
      <c r="H42" s="10">
        <v>12</v>
      </c>
      <c r="I42" s="9">
        <v>80</v>
      </c>
      <c r="J42" s="10">
        <v>10640</v>
      </c>
      <c r="K42" s="9">
        <v>0</v>
      </c>
      <c r="L42" s="10">
        <v>0</v>
      </c>
      <c r="M42" s="9">
        <v>2</v>
      </c>
      <c r="N42" s="10">
        <v>285</v>
      </c>
    </row>
    <row r="43" spans="1:14" x14ac:dyDescent="0.25">
      <c r="A43" s="7" t="s">
        <v>48</v>
      </c>
      <c r="B43" s="8">
        <v>6</v>
      </c>
      <c r="C43" s="9">
        <v>457</v>
      </c>
      <c r="D43" s="10">
        <v>5310</v>
      </c>
      <c r="E43" s="9">
        <v>0</v>
      </c>
      <c r="F43" s="10">
        <v>111</v>
      </c>
      <c r="G43" s="9">
        <v>131</v>
      </c>
      <c r="H43" s="10">
        <v>54</v>
      </c>
      <c r="I43" s="9">
        <v>4</v>
      </c>
      <c r="J43" s="10">
        <v>3624</v>
      </c>
      <c r="K43" s="9">
        <v>0</v>
      </c>
      <c r="L43" s="10">
        <v>0</v>
      </c>
      <c r="M43" s="9">
        <v>64</v>
      </c>
      <c r="N43" s="10">
        <v>810</v>
      </c>
    </row>
    <row r="44" spans="1:14" x14ac:dyDescent="0.25">
      <c r="A44" s="7" t="s">
        <v>49</v>
      </c>
      <c r="B44" s="8">
        <v>2</v>
      </c>
      <c r="C44" s="9">
        <v>1430</v>
      </c>
      <c r="D44" s="10">
        <v>16387</v>
      </c>
      <c r="E44" s="9">
        <v>0</v>
      </c>
      <c r="F44" s="10">
        <v>1615</v>
      </c>
      <c r="G44" s="9">
        <v>153</v>
      </c>
      <c r="H44" s="10">
        <v>53</v>
      </c>
      <c r="I44" s="9">
        <v>1100</v>
      </c>
      <c r="J44" s="10">
        <v>3290</v>
      </c>
      <c r="K44" s="9">
        <v>3632</v>
      </c>
      <c r="L44" s="10">
        <v>12767</v>
      </c>
      <c r="M44" s="9">
        <v>624</v>
      </c>
      <c r="N44" s="10">
        <v>2167</v>
      </c>
    </row>
    <row r="45" spans="1:14" x14ac:dyDescent="0.25">
      <c r="A45" s="7" t="s">
        <v>50</v>
      </c>
      <c r="B45" s="8">
        <v>1</v>
      </c>
      <c r="C45" s="9">
        <v>27</v>
      </c>
      <c r="D45" s="10">
        <v>256</v>
      </c>
      <c r="E45" s="9">
        <v>0</v>
      </c>
      <c r="F45" s="10">
        <v>2378</v>
      </c>
      <c r="G45" s="9">
        <v>9</v>
      </c>
      <c r="H45" s="10">
        <v>1</v>
      </c>
      <c r="I45" s="9">
        <v>9</v>
      </c>
      <c r="J45" s="10">
        <v>12</v>
      </c>
      <c r="K45" s="9">
        <v>6</v>
      </c>
      <c r="L45" s="10">
        <v>11</v>
      </c>
      <c r="M45" s="9">
        <v>106</v>
      </c>
      <c r="N45" s="10">
        <v>274</v>
      </c>
    </row>
    <row r="46" spans="1:14" x14ac:dyDescent="0.25">
      <c r="A46" s="7" t="s">
        <v>51</v>
      </c>
      <c r="B46" s="8">
        <v>1</v>
      </c>
      <c r="C46" s="9">
        <v>12</v>
      </c>
      <c r="D46" s="10">
        <v>522</v>
      </c>
      <c r="E46" s="9">
        <v>0</v>
      </c>
      <c r="F46" s="10">
        <v>412</v>
      </c>
      <c r="G46" s="9">
        <v>16</v>
      </c>
      <c r="H46" s="10">
        <v>10</v>
      </c>
      <c r="I46" s="9">
        <v>17</v>
      </c>
      <c r="J46" s="10">
        <v>657</v>
      </c>
      <c r="K46" s="9">
        <v>0</v>
      </c>
      <c r="L46" s="10">
        <v>0</v>
      </c>
      <c r="M46" s="9">
        <v>35</v>
      </c>
      <c r="N46" s="10">
        <v>55</v>
      </c>
    </row>
    <row r="47" spans="1:14" x14ac:dyDescent="0.25">
      <c r="A47" s="7" t="s">
        <v>52</v>
      </c>
      <c r="B47" s="8">
        <v>3</v>
      </c>
      <c r="C47" s="9">
        <v>572</v>
      </c>
      <c r="D47" s="10">
        <v>17119</v>
      </c>
      <c r="E47" s="9">
        <v>0</v>
      </c>
      <c r="F47" s="10">
        <v>57</v>
      </c>
      <c r="G47" s="9">
        <v>3</v>
      </c>
      <c r="H47" s="10">
        <v>62</v>
      </c>
      <c r="I47" s="9">
        <v>0</v>
      </c>
      <c r="J47" s="10">
        <v>2134</v>
      </c>
      <c r="K47" s="9">
        <v>0</v>
      </c>
      <c r="L47" s="10">
        <v>0</v>
      </c>
      <c r="M47" s="9">
        <v>510</v>
      </c>
      <c r="N47" s="10">
        <v>19</v>
      </c>
    </row>
    <row r="48" spans="1:14" x14ac:dyDescent="0.25">
      <c r="A48" s="7" t="s">
        <v>53</v>
      </c>
      <c r="B48" s="8">
        <v>4</v>
      </c>
      <c r="C48" s="9">
        <v>5</v>
      </c>
      <c r="D48" s="10">
        <v>190</v>
      </c>
      <c r="E48" s="9">
        <v>0</v>
      </c>
      <c r="F48" s="10">
        <v>306</v>
      </c>
      <c r="G48" s="9">
        <v>19</v>
      </c>
      <c r="H48" s="10">
        <v>6</v>
      </c>
      <c r="I48" s="9">
        <v>16</v>
      </c>
      <c r="J48" s="10">
        <v>317</v>
      </c>
      <c r="K48" s="9">
        <v>0</v>
      </c>
      <c r="L48" s="10">
        <v>0</v>
      </c>
      <c r="M48" s="9">
        <v>0</v>
      </c>
      <c r="N48" s="10">
        <v>2</v>
      </c>
    </row>
    <row r="49" spans="1:14" x14ac:dyDescent="0.25">
      <c r="A49" s="7" t="s">
        <v>54</v>
      </c>
      <c r="B49" s="8">
        <v>3</v>
      </c>
      <c r="C49" s="9">
        <v>45</v>
      </c>
      <c r="D49" s="10">
        <v>3819</v>
      </c>
      <c r="E49" s="9">
        <v>0</v>
      </c>
      <c r="F49" s="10">
        <v>1359</v>
      </c>
      <c r="G49" s="9">
        <v>19</v>
      </c>
      <c r="H49" s="10">
        <v>10</v>
      </c>
      <c r="I49" s="9">
        <v>1</v>
      </c>
      <c r="J49" s="10">
        <v>1457</v>
      </c>
      <c r="K49" s="9">
        <v>0</v>
      </c>
      <c r="L49" s="10">
        <v>8</v>
      </c>
      <c r="M49" s="9">
        <v>64</v>
      </c>
      <c r="N49" s="10">
        <v>262</v>
      </c>
    </row>
    <row r="50" spans="1:14" x14ac:dyDescent="0.25">
      <c r="A50" s="7" t="s">
        <v>55</v>
      </c>
      <c r="B50" s="8">
        <v>4</v>
      </c>
      <c r="C50" s="9">
        <v>2040</v>
      </c>
      <c r="D50" s="10">
        <v>9596</v>
      </c>
      <c r="E50" s="9">
        <v>0</v>
      </c>
      <c r="F50" s="10">
        <v>423</v>
      </c>
      <c r="G50" s="9">
        <v>943</v>
      </c>
      <c r="H50" s="10">
        <v>131</v>
      </c>
      <c r="I50" s="9">
        <v>662</v>
      </c>
      <c r="J50" s="10">
        <v>26823</v>
      </c>
      <c r="K50" s="9">
        <v>1139</v>
      </c>
      <c r="L50" s="10">
        <v>2381</v>
      </c>
      <c r="M50" s="9">
        <v>539</v>
      </c>
      <c r="N50" s="10">
        <v>9621</v>
      </c>
    </row>
    <row r="51" spans="1:14" x14ac:dyDescent="0.25">
      <c r="A51" s="7" t="s">
        <v>56</v>
      </c>
      <c r="B51" s="8">
        <v>4</v>
      </c>
      <c r="C51" s="9">
        <v>84</v>
      </c>
      <c r="D51" s="10">
        <v>2643</v>
      </c>
      <c r="E51" s="9">
        <v>0</v>
      </c>
      <c r="F51" s="10">
        <v>1979</v>
      </c>
      <c r="G51" s="9">
        <v>202</v>
      </c>
      <c r="H51" s="10">
        <v>27</v>
      </c>
      <c r="I51" s="9">
        <v>26</v>
      </c>
      <c r="J51" s="10">
        <v>2979</v>
      </c>
      <c r="K51" s="9">
        <v>0</v>
      </c>
      <c r="L51" s="10">
        <v>0</v>
      </c>
      <c r="M51" s="9">
        <v>906</v>
      </c>
      <c r="N51" s="10">
        <v>3050</v>
      </c>
    </row>
    <row r="52" spans="1:14" x14ac:dyDescent="0.25">
      <c r="A52" s="7" t="s">
        <v>57</v>
      </c>
      <c r="B52" s="8">
        <v>2</v>
      </c>
      <c r="C52" s="9">
        <v>8</v>
      </c>
      <c r="D52" s="10">
        <v>2759</v>
      </c>
      <c r="E52" s="9">
        <v>0</v>
      </c>
      <c r="F52" s="10">
        <v>508</v>
      </c>
      <c r="G52" s="9">
        <v>91</v>
      </c>
      <c r="H52" s="10">
        <v>24</v>
      </c>
      <c r="I52" s="9">
        <v>4</v>
      </c>
      <c r="J52" s="10">
        <v>873</v>
      </c>
      <c r="K52" s="9">
        <v>0</v>
      </c>
      <c r="L52" s="10">
        <v>72</v>
      </c>
      <c r="M52" s="9">
        <v>44</v>
      </c>
      <c r="N52" s="10">
        <v>381</v>
      </c>
    </row>
    <row r="53" spans="1:14" x14ac:dyDescent="0.25">
      <c r="A53" s="7" t="s">
        <v>58</v>
      </c>
      <c r="B53" s="8">
        <v>1</v>
      </c>
      <c r="C53" s="9">
        <v>1</v>
      </c>
      <c r="D53" s="10">
        <v>10</v>
      </c>
      <c r="E53" s="9">
        <v>0</v>
      </c>
      <c r="F53" s="10">
        <v>16</v>
      </c>
      <c r="G53" s="9">
        <v>0</v>
      </c>
      <c r="H53" s="10">
        <v>0</v>
      </c>
      <c r="I53" s="9">
        <v>0</v>
      </c>
      <c r="J53" s="10">
        <v>14</v>
      </c>
      <c r="K53" s="9">
        <v>0</v>
      </c>
      <c r="L53" s="10">
        <v>0</v>
      </c>
      <c r="M53" s="9">
        <v>0</v>
      </c>
      <c r="N53" s="10">
        <v>0</v>
      </c>
    </row>
    <row r="54" spans="1:14" x14ac:dyDescent="0.25">
      <c r="A54" s="7" t="s">
        <v>59</v>
      </c>
      <c r="B54" s="8">
        <v>1</v>
      </c>
      <c r="C54" s="9">
        <v>18</v>
      </c>
      <c r="D54" s="10">
        <v>230</v>
      </c>
      <c r="E54" s="9">
        <v>0</v>
      </c>
      <c r="F54" s="10">
        <v>461</v>
      </c>
      <c r="G54" s="9">
        <v>11</v>
      </c>
      <c r="H54" s="10">
        <v>4</v>
      </c>
      <c r="I54" s="9">
        <v>0</v>
      </c>
      <c r="J54" s="10">
        <v>78</v>
      </c>
      <c r="K54" s="9">
        <v>6</v>
      </c>
      <c r="L54" s="10">
        <v>92</v>
      </c>
      <c r="M54" s="9">
        <v>9</v>
      </c>
      <c r="N54" s="10">
        <v>70</v>
      </c>
    </row>
    <row r="55" spans="1:14" x14ac:dyDescent="0.25">
      <c r="A55" s="7" t="s">
        <v>60</v>
      </c>
      <c r="B55" s="8">
        <v>6</v>
      </c>
      <c r="C55" s="9">
        <v>2668</v>
      </c>
      <c r="D55" s="10">
        <v>28048</v>
      </c>
      <c r="E55" s="9">
        <v>0</v>
      </c>
      <c r="F55" s="10">
        <v>7918</v>
      </c>
      <c r="G55" s="9">
        <v>85</v>
      </c>
      <c r="H55" s="10">
        <v>333</v>
      </c>
      <c r="I55" s="9">
        <v>1535</v>
      </c>
      <c r="J55" s="10">
        <v>9352</v>
      </c>
      <c r="K55" s="9">
        <v>0</v>
      </c>
      <c r="L55" s="10">
        <v>0</v>
      </c>
      <c r="M55" s="9">
        <v>338</v>
      </c>
      <c r="N55" s="10">
        <v>165</v>
      </c>
    </row>
    <row r="56" spans="1:14" x14ac:dyDescent="0.25">
      <c r="A56" s="7" t="s">
        <v>61</v>
      </c>
      <c r="B56" s="8">
        <v>5</v>
      </c>
      <c r="C56" s="9">
        <v>2458</v>
      </c>
      <c r="D56" s="10">
        <v>6322</v>
      </c>
      <c r="E56" s="9">
        <v>0</v>
      </c>
      <c r="F56" s="10">
        <v>1093</v>
      </c>
      <c r="G56" s="9">
        <v>262</v>
      </c>
      <c r="H56" s="10">
        <v>89</v>
      </c>
      <c r="I56" s="9">
        <v>374</v>
      </c>
      <c r="J56" s="10">
        <v>16685</v>
      </c>
      <c r="K56" s="9">
        <v>1</v>
      </c>
      <c r="L56" s="10">
        <v>1</v>
      </c>
      <c r="M56" s="9">
        <v>237</v>
      </c>
      <c r="N56" s="10">
        <v>5107</v>
      </c>
    </row>
    <row r="57" spans="1:14" x14ac:dyDescent="0.25">
      <c r="A57" s="7" t="s">
        <v>62</v>
      </c>
      <c r="B57" s="8">
        <v>2</v>
      </c>
      <c r="C57" s="9">
        <v>7</v>
      </c>
      <c r="D57" s="10">
        <v>608</v>
      </c>
      <c r="E57" s="9">
        <v>0</v>
      </c>
      <c r="F57" s="10">
        <v>111</v>
      </c>
      <c r="G57" s="9">
        <v>30</v>
      </c>
      <c r="H57" s="10">
        <v>10</v>
      </c>
      <c r="I57" s="9">
        <v>1066</v>
      </c>
      <c r="J57" s="10">
        <v>695</v>
      </c>
      <c r="K57" s="9">
        <v>0</v>
      </c>
      <c r="L57" s="10">
        <v>0</v>
      </c>
      <c r="M57" s="9">
        <v>3</v>
      </c>
      <c r="N57" s="10">
        <v>432</v>
      </c>
    </row>
    <row r="58" spans="1:14" ht="15.75" thickBot="1" x14ac:dyDescent="0.3">
      <c r="A58" s="11" t="s">
        <v>63</v>
      </c>
      <c r="B58" s="12">
        <v>4</v>
      </c>
      <c r="C58" s="13">
        <v>0</v>
      </c>
      <c r="D58" s="14">
        <v>593</v>
      </c>
      <c r="E58" s="13">
        <v>0</v>
      </c>
      <c r="F58" s="14">
        <v>120</v>
      </c>
      <c r="G58" s="13">
        <v>0</v>
      </c>
      <c r="H58" s="14">
        <v>10</v>
      </c>
      <c r="I58" s="13">
        <v>0</v>
      </c>
      <c r="J58" s="14">
        <v>2903</v>
      </c>
      <c r="K58" s="13">
        <v>0</v>
      </c>
      <c r="L58" s="14">
        <v>1</v>
      </c>
      <c r="M58" s="13">
        <v>0</v>
      </c>
      <c r="N58" s="14">
        <v>88</v>
      </c>
    </row>
    <row r="59" spans="1:14" ht="15.75" thickBot="1" x14ac:dyDescent="0.3">
      <c r="A59" s="15" t="s">
        <v>64</v>
      </c>
      <c r="B59" s="16"/>
      <c r="C59" s="17">
        <v>49570</v>
      </c>
      <c r="D59" s="17">
        <v>244256</v>
      </c>
      <c r="E59" s="17">
        <v>0</v>
      </c>
      <c r="F59" s="17">
        <v>96321</v>
      </c>
      <c r="G59" s="17">
        <v>5905</v>
      </c>
      <c r="H59" s="17">
        <v>2811</v>
      </c>
      <c r="I59" s="17">
        <v>29590</v>
      </c>
      <c r="J59" s="17">
        <v>234377</v>
      </c>
      <c r="K59" s="17">
        <v>6278</v>
      </c>
      <c r="L59" s="17">
        <v>22787</v>
      </c>
      <c r="M59" s="17">
        <v>17600</v>
      </c>
      <c r="N59" s="17">
        <v>94980</v>
      </c>
    </row>
    <row r="61" spans="1:14" x14ac:dyDescent="0.25">
      <c r="A61" s="18" t="s">
        <v>65</v>
      </c>
    </row>
    <row r="62" spans="1:14" x14ac:dyDescent="0.25">
      <c r="A62" s="19" t="str">
        <f>'[1]Tbl 1 Nonmon'!A62</f>
        <v>Prepared by Division of Performance Management on 06/18/2020</v>
      </c>
    </row>
  </sheetData>
  <mergeCells count="10">
    <mergeCell ref="A1:N1"/>
    <mergeCell ref="A2:N2"/>
    <mergeCell ref="A4:A5"/>
    <mergeCell ref="B4:B5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Nonseparation by Cause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2020-03-02T17:49:38Z</dcterms:created>
  <dcterms:modified xsi:type="dcterms:W3CDTF">2020-06-19T14:30:16Z</dcterms:modified>
</cp:coreProperties>
</file>