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2nd Qtr 2020\"/>
    </mc:Choice>
  </mc:AlternateContent>
  <bookViews>
    <workbookView xWindow="0" yWindow="0" windowWidth="19200" windowHeight="7050"/>
  </bookViews>
  <sheets>
    <sheet name="Tbl 4 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E59" i="1"/>
  <c r="D59" i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<sst xmlns="http://schemas.openxmlformats.org/spreadsheetml/2006/main" count="68" uniqueCount="65">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</sst>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2020 (June 2020)</v>
          </cell>
        </row>
        <row r="62">
          <cell r="A62" t="str">
            <v>Prepared by Division of Performance Management on 09/08/2020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35">
      <c r="A2" s="20" t="str">
        <f>'[1]Tbl 1 Nonmon'!A2:F2</f>
        <v>2nd Qtr 2020 (June 2020)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4"/>
    <row r="4" spans="1:10" ht="15" thickBot="1" x14ac:dyDescent="0.4">
      <c r="A4" s="21" t="s">
        <v>1</v>
      </c>
      <c r="B4" s="23" t="s">
        <v>2</v>
      </c>
      <c r="C4" s="25" t="s">
        <v>3</v>
      </c>
      <c r="D4" s="26"/>
      <c r="E4" s="26"/>
      <c r="F4" s="27"/>
      <c r="G4" s="28" t="s">
        <v>4</v>
      </c>
      <c r="H4" s="26"/>
      <c r="I4" s="26"/>
      <c r="J4" s="27"/>
    </row>
    <row r="5" spans="1:10" ht="58.5" thickBot="1" x14ac:dyDescent="0.4">
      <c r="A5" s="22"/>
      <c r="B5" s="24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4831</v>
      </c>
      <c r="D6" s="7">
        <v>766</v>
      </c>
      <c r="E6" s="8">
        <v>0.15859999999999999</v>
      </c>
      <c r="F6" s="9">
        <v>41</v>
      </c>
      <c r="G6" s="7">
        <v>23389</v>
      </c>
      <c r="H6" s="7">
        <v>18980</v>
      </c>
      <c r="I6" s="8">
        <v>0.8115</v>
      </c>
      <c r="J6" s="6">
        <v>16</v>
      </c>
    </row>
    <row r="7" spans="1:10" x14ac:dyDescent="0.35">
      <c r="A7" s="10" t="s">
        <v>11</v>
      </c>
      <c r="B7" s="10">
        <v>3</v>
      </c>
      <c r="C7" s="11">
        <v>11764</v>
      </c>
      <c r="D7" s="11">
        <v>4945</v>
      </c>
      <c r="E7" s="8">
        <v>0.4204</v>
      </c>
      <c r="F7" s="9">
        <v>13</v>
      </c>
      <c r="G7" s="11">
        <v>35437</v>
      </c>
      <c r="H7" s="11">
        <v>33861</v>
      </c>
      <c r="I7" s="12">
        <v>0.95550000000000002</v>
      </c>
      <c r="J7" s="10">
        <v>2</v>
      </c>
    </row>
    <row r="8" spans="1:10" x14ac:dyDescent="0.35">
      <c r="A8" s="10" t="s">
        <v>12</v>
      </c>
      <c r="B8" s="10">
        <v>4</v>
      </c>
      <c r="C8" s="11">
        <v>15631</v>
      </c>
      <c r="D8" s="11">
        <v>2525</v>
      </c>
      <c r="E8" s="8">
        <v>0.1615</v>
      </c>
      <c r="F8" s="9">
        <v>40</v>
      </c>
      <c r="G8" s="11">
        <v>4472</v>
      </c>
      <c r="H8" s="11">
        <v>1392</v>
      </c>
      <c r="I8" s="12">
        <v>0.31130000000000002</v>
      </c>
      <c r="J8" s="6">
        <v>44</v>
      </c>
    </row>
    <row r="9" spans="1:10" x14ac:dyDescent="0.35">
      <c r="A9" s="10" t="s">
        <v>13</v>
      </c>
      <c r="B9" s="10">
        <v>6</v>
      </c>
      <c r="C9" s="11">
        <v>9282</v>
      </c>
      <c r="D9" s="11">
        <v>2277</v>
      </c>
      <c r="E9" s="8">
        <v>0.24529999999999999</v>
      </c>
      <c r="F9" s="9">
        <v>25</v>
      </c>
      <c r="G9" s="11">
        <v>15535</v>
      </c>
      <c r="H9" s="11">
        <v>3240</v>
      </c>
      <c r="I9" s="12">
        <v>0.20860000000000001</v>
      </c>
      <c r="J9" s="6">
        <v>50</v>
      </c>
    </row>
    <row r="10" spans="1:10" x14ac:dyDescent="0.35">
      <c r="A10" s="10" t="s">
        <v>14</v>
      </c>
      <c r="B10" s="10">
        <v>6</v>
      </c>
      <c r="C10" s="11">
        <v>2951</v>
      </c>
      <c r="D10" s="11">
        <v>1445</v>
      </c>
      <c r="E10" s="8">
        <v>0.48970000000000002</v>
      </c>
      <c r="F10" s="9">
        <v>10</v>
      </c>
      <c r="G10" s="11">
        <v>101806</v>
      </c>
      <c r="H10" s="11">
        <v>16424</v>
      </c>
      <c r="I10" s="12">
        <v>0.1613</v>
      </c>
      <c r="J10" s="10">
        <v>51</v>
      </c>
    </row>
    <row r="11" spans="1:10" x14ac:dyDescent="0.35">
      <c r="A11" s="10" t="s">
        <v>15</v>
      </c>
      <c r="B11" s="10">
        <v>4</v>
      </c>
      <c r="C11" s="11">
        <v>7091</v>
      </c>
      <c r="D11" s="11">
        <v>2299</v>
      </c>
      <c r="E11" s="8">
        <v>0.32419999999999999</v>
      </c>
      <c r="F11" s="9">
        <v>19</v>
      </c>
      <c r="G11" s="11">
        <v>3541</v>
      </c>
      <c r="H11" s="11">
        <v>2901</v>
      </c>
      <c r="I11" s="12">
        <v>0.81930000000000003</v>
      </c>
      <c r="J11" s="6">
        <v>14</v>
      </c>
    </row>
    <row r="12" spans="1:10" x14ac:dyDescent="0.35">
      <c r="A12" s="10" t="s">
        <v>16</v>
      </c>
      <c r="B12" s="10">
        <v>1</v>
      </c>
      <c r="C12" s="11">
        <v>5789</v>
      </c>
      <c r="D12" s="11">
        <v>1329</v>
      </c>
      <c r="E12" s="8">
        <v>0.2296</v>
      </c>
      <c r="F12" s="9">
        <v>28</v>
      </c>
      <c r="G12" s="11">
        <v>8053</v>
      </c>
      <c r="H12" s="11">
        <v>2721</v>
      </c>
      <c r="I12" s="12">
        <v>0.33789999999999998</v>
      </c>
      <c r="J12" s="6">
        <v>41</v>
      </c>
    </row>
    <row r="13" spans="1:10" x14ac:dyDescent="0.35">
      <c r="A13" s="10" t="s">
        <v>17</v>
      </c>
      <c r="B13" s="10">
        <v>2</v>
      </c>
      <c r="C13" s="11">
        <v>4263</v>
      </c>
      <c r="D13" s="11">
        <v>1971</v>
      </c>
      <c r="E13" s="8">
        <v>0.46239999999999998</v>
      </c>
      <c r="F13" s="9">
        <v>11</v>
      </c>
      <c r="G13" s="11">
        <v>6190</v>
      </c>
      <c r="H13" s="11">
        <v>5100</v>
      </c>
      <c r="I13" s="12">
        <v>0.82389999999999997</v>
      </c>
      <c r="J13" s="10">
        <v>13</v>
      </c>
    </row>
    <row r="14" spans="1:10" x14ac:dyDescent="0.35">
      <c r="A14" s="10" t="s">
        <v>18</v>
      </c>
      <c r="B14" s="10">
        <v>2</v>
      </c>
      <c r="C14" s="11">
        <v>1614</v>
      </c>
      <c r="D14" s="11">
        <v>526</v>
      </c>
      <c r="E14" s="8">
        <v>0.32590000000000002</v>
      </c>
      <c r="F14" s="9">
        <v>18</v>
      </c>
      <c r="G14" s="11">
        <v>654</v>
      </c>
      <c r="H14" s="11">
        <v>262</v>
      </c>
      <c r="I14" s="12">
        <v>0.40060000000000001</v>
      </c>
      <c r="J14" s="6">
        <v>39</v>
      </c>
    </row>
    <row r="15" spans="1:10" x14ac:dyDescent="0.35">
      <c r="A15" s="10" t="s">
        <v>19</v>
      </c>
      <c r="B15" s="10">
        <v>3</v>
      </c>
      <c r="C15" s="11">
        <v>8146</v>
      </c>
      <c r="D15" s="11">
        <v>709</v>
      </c>
      <c r="E15" s="8">
        <v>8.6999999999999994E-2</v>
      </c>
      <c r="F15" s="9">
        <v>50</v>
      </c>
      <c r="G15" s="11">
        <v>7011</v>
      </c>
      <c r="H15" s="11">
        <v>2256</v>
      </c>
      <c r="I15" s="12">
        <v>0.32179999999999997</v>
      </c>
      <c r="J15" s="6">
        <v>43</v>
      </c>
    </row>
    <row r="16" spans="1:10" x14ac:dyDescent="0.35">
      <c r="A16" s="10" t="s">
        <v>20</v>
      </c>
      <c r="B16" s="10">
        <v>3</v>
      </c>
      <c r="C16" s="11">
        <v>21543</v>
      </c>
      <c r="D16" s="11">
        <v>2984</v>
      </c>
      <c r="E16" s="8">
        <v>0.13850000000000001</v>
      </c>
      <c r="F16" s="9">
        <v>43</v>
      </c>
      <c r="G16" s="11">
        <v>8825</v>
      </c>
      <c r="H16" s="11">
        <v>2054</v>
      </c>
      <c r="I16" s="12">
        <v>0.23269999999999999</v>
      </c>
      <c r="J16" s="10">
        <v>48</v>
      </c>
    </row>
    <row r="17" spans="1:10" x14ac:dyDescent="0.35">
      <c r="A17" s="10" t="s">
        <v>21</v>
      </c>
      <c r="B17" s="10">
        <v>6</v>
      </c>
      <c r="C17" s="11">
        <v>3513</v>
      </c>
      <c r="D17" s="11">
        <v>770</v>
      </c>
      <c r="E17" s="8">
        <v>0.21920000000000001</v>
      </c>
      <c r="F17" s="9">
        <v>31</v>
      </c>
      <c r="G17" s="11">
        <v>2074</v>
      </c>
      <c r="H17" s="11">
        <v>866</v>
      </c>
      <c r="I17" s="12">
        <v>0.41760000000000003</v>
      </c>
      <c r="J17" s="6">
        <v>36</v>
      </c>
    </row>
    <row r="18" spans="1:10" x14ac:dyDescent="0.35">
      <c r="A18" s="10" t="s">
        <v>22</v>
      </c>
      <c r="B18" s="10">
        <v>5</v>
      </c>
      <c r="C18" s="11">
        <v>13185</v>
      </c>
      <c r="D18" s="11">
        <v>2144</v>
      </c>
      <c r="E18" s="8">
        <v>0.16259999999999999</v>
      </c>
      <c r="F18" s="9">
        <v>39</v>
      </c>
      <c r="G18" s="11">
        <v>6406</v>
      </c>
      <c r="H18" s="11">
        <v>798</v>
      </c>
      <c r="I18" s="12">
        <v>0.1246</v>
      </c>
      <c r="J18" s="6">
        <v>52</v>
      </c>
    </row>
    <row r="19" spans="1:10" x14ac:dyDescent="0.35">
      <c r="A19" s="10" t="s">
        <v>23</v>
      </c>
      <c r="B19" s="10">
        <v>6</v>
      </c>
      <c r="C19" s="11">
        <v>5202</v>
      </c>
      <c r="D19" s="11">
        <v>454</v>
      </c>
      <c r="E19" s="8">
        <v>8.7300000000000003E-2</v>
      </c>
      <c r="F19" s="9">
        <v>49</v>
      </c>
      <c r="G19" s="11">
        <v>39820</v>
      </c>
      <c r="H19" s="11">
        <v>33436</v>
      </c>
      <c r="I19" s="12">
        <v>0.8397</v>
      </c>
      <c r="J19" s="10">
        <v>10</v>
      </c>
    </row>
    <row r="20" spans="1:10" x14ac:dyDescent="0.35">
      <c r="A20" s="10" t="s">
        <v>24</v>
      </c>
      <c r="B20" s="10">
        <v>5</v>
      </c>
      <c r="C20" s="11">
        <v>47241</v>
      </c>
      <c r="D20" s="11">
        <v>18338</v>
      </c>
      <c r="E20" s="8">
        <v>0.38819999999999999</v>
      </c>
      <c r="F20" s="9">
        <v>16</v>
      </c>
      <c r="G20" s="11">
        <v>19452</v>
      </c>
      <c r="H20" s="11">
        <v>9622</v>
      </c>
      <c r="I20" s="12">
        <v>0.49469999999999997</v>
      </c>
      <c r="J20" s="6">
        <v>31</v>
      </c>
    </row>
    <row r="21" spans="1:10" x14ac:dyDescent="0.35">
      <c r="A21" s="10" t="s">
        <v>25</v>
      </c>
      <c r="B21" s="10">
        <v>5</v>
      </c>
      <c r="C21" s="11">
        <v>32035</v>
      </c>
      <c r="D21" s="11">
        <v>8071</v>
      </c>
      <c r="E21" s="8">
        <v>0.25190000000000001</v>
      </c>
      <c r="F21" s="9">
        <v>23</v>
      </c>
      <c r="G21" s="11">
        <v>35513</v>
      </c>
      <c r="H21" s="11">
        <v>16288</v>
      </c>
      <c r="I21" s="12">
        <v>0.45860000000000001</v>
      </c>
      <c r="J21" s="6">
        <v>33</v>
      </c>
    </row>
    <row r="22" spans="1:10" x14ac:dyDescent="0.35">
      <c r="A22" s="10" t="s">
        <v>26</v>
      </c>
      <c r="B22" s="10">
        <v>5</v>
      </c>
      <c r="C22" s="11">
        <v>9367</v>
      </c>
      <c r="D22" s="11">
        <v>3413</v>
      </c>
      <c r="E22" s="8">
        <v>0.3644</v>
      </c>
      <c r="F22" s="9">
        <v>17</v>
      </c>
      <c r="G22" s="11">
        <v>19781</v>
      </c>
      <c r="H22" s="11">
        <v>8184</v>
      </c>
      <c r="I22" s="12">
        <v>0.41370000000000001</v>
      </c>
      <c r="J22" s="10">
        <v>37</v>
      </c>
    </row>
    <row r="23" spans="1:10" x14ac:dyDescent="0.35">
      <c r="A23" s="10" t="s">
        <v>27</v>
      </c>
      <c r="B23" s="10">
        <v>3</v>
      </c>
      <c r="C23" s="11">
        <v>11333</v>
      </c>
      <c r="D23" s="11">
        <v>1072</v>
      </c>
      <c r="E23" s="8">
        <v>9.4600000000000004E-2</v>
      </c>
      <c r="F23" s="9">
        <v>48</v>
      </c>
      <c r="G23" s="11">
        <v>3522</v>
      </c>
      <c r="H23" s="11">
        <v>1264</v>
      </c>
      <c r="I23" s="12">
        <v>0.3589</v>
      </c>
      <c r="J23" s="6">
        <v>40</v>
      </c>
    </row>
    <row r="24" spans="1:10" x14ac:dyDescent="0.35">
      <c r="A24" s="10" t="s">
        <v>28</v>
      </c>
      <c r="B24" s="10">
        <v>4</v>
      </c>
      <c r="C24" s="11">
        <v>2627</v>
      </c>
      <c r="D24" s="11">
        <v>1412</v>
      </c>
      <c r="E24" s="8">
        <v>0.53749999999999998</v>
      </c>
      <c r="F24" s="9">
        <v>7</v>
      </c>
      <c r="G24" s="11">
        <v>30638</v>
      </c>
      <c r="H24" s="11">
        <v>22539</v>
      </c>
      <c r="I24" s="12">
        <v>0.73570000000000002</v>
      </c>
      <c r="J24" s="6">
        <v>19</v>
      </c>
    </row>
    <row r="25" spans="1:10" x14ac:dyDescent="0.35">
      <c r="A25" s="10" t="s">
        <v>29</v>
      </c>
      <c r="B25" s="10">
        <v>1</v>
      </c>
      <c r="C25" s="11">
        <v>20603</v>
      </c>
      <c r="D25" s="11">
        <v>8345</v>
      </c>
      <c r="E25" s="8">
        <v>0.40500000000000003</v>
      </c>
      <c r="F25" s="9">
        <v>14</v>
      </c>
      <c r="G25" s="11">
        <v>49285</v>
      </c>
      <c r="H25" s="11">
        <v>29194</v>
      </c>
      <c r="I25" s="12">
        <v>0.59240000000000004</v>
      </c>
      <c r="J25" s="10">
        <v>27</v>
      </c>
    </row>
    <row r="26" spans="1:10" x14ac:dyDescent="0.35">
      <c r="A26" s="10" t="s">
        <v>30</v>
      </c>
      <c r="B26" s="10">
        <v>2</v>
      </c>
      <c r="C26" s="11">
        <v>9415</v>
      </c>
      <c r="D26" s="11">
        <v>1192</v>
      </c>
      <c r="E26" s="8">
        <v>0.12659999999999999</v>
      </c>
      <c r="F26" s="9">
        <v>45</v>
      </c>
      <c r="G26" s="11">
        <v>7505</v>
      </c>
      <c r="H26" s="11">
        <v>1613</v>
      </c>
      <c r="I26" s="12">
        <v>0.21490000000000001</v>
      </c>
      <c r="J26" s="6">
        <v>49</v>
      </c>
    </row>
    <row r="27" spans="1:10" x14ac:dyDescent="0.35">
      <c r="A27" s="10" t="s">
        <v>31</v>
      </c>
      <c r="B27" s="10">
        <v>1</v>
      </c>
      <c r="C27" s="11">
        <v>1197</v>
      </c>
      <c r="D27" s="11">
        <v>283</v>
      </c>
      <c r="E27" s="8">
        <v>0.2364</v>
      </c>
      <c r="F27" s="9">
        <v>27</v>
      </c>
      <c r="G27" s="11">
        <v>7897</v>
      </c>
      <c r="H27" s="11">
        <v>6808</v>
      </c>
      <c r="I27" s="12">
        <v>0.86209999999999998</v>
      </c>
      <c r="J27" s="6">
        <v>5</v>
      </c>
    </row>
    <row r="28" spans="1:10" x14ac:dyDescent="0.35">
      <c r="A28" s="10" t="s">
        <v>32</v>
      </c>
      <c r="B28" s="10">
        <v>5</v>
      </c>
      <c r="C28" s="11">
        <v>51616</v>
      </c>
      <c r="D28" s="11">
        <v>8634</v>
      </c>
      <c r="E28" s="8">
        <v>0.1673</v>
      </c>
      <c r="F28" s="9">
        <v>38</v>
      </c>
      <c r="G28" s="11">
        <v>120669</v>
      </c>
      <c r="H28" s="11">
        <v>101611</v>
      </c>
      <c r="I28" s="12">
        <v>0.84209999999999996</v>
      </c>
      <c r="J28" s="10">
        <v>9</v>
      </c>
    </row>
    <row r="29" spans="1:10" x14ac:dyDescent="0.35">
      <c r="A29" s="10" t="s">
        <v>33</v>
      </c>
      <c r="B29" s="10">
        <v>5</v>
      </c>
      <c r="C29" s="11">
        <v>35976</v>
      </c>
      <c r="D29" s="11">
        <v>14143</v>
      </c>
      <c r="E29" s="8">
        <v>0.3931</v>
      </c>
      <c r="F29" s="9">
        <v>15</v>
      </c>
      <c r="G29" s="11">
        <v>66130</v>
      </c>
      <c r="H29" s="11">
        <v>47859</v>
      </c>
      <c r="I29" s="12">
        <v>0.72370000000000001</v>
      </c>
      <c r="J29" s="6">
        <v>20</v>
      </c>
    </row>
    <row r="30" spans="1:10" x14ac:dyDescent="0.35">
      <c r="A30" s="10" t="s">
        <v>34</v>
      </c>
      <c r="B30" s="10">
        <v>5</v>
      </c>
      <c r="C30" s="11">
        <v>29343</v>
      </c>
      <c r="D30" s="11">
        <v>3865</v>
      </c>
      <c r="E30" s="8">
        <v>0.13170000000000001</v>
      </c>
      <c r="F30" s="9">
        <v>44</v>
      </c>
      <c r="G30" s="11">
        <v>52329</v>
      </c>
      <c r="H30" s="11">
        <v>45866</v>
      </c>
      <c r="I30" s="12">
        <v>0.87649999999999995</v>
      </c>
      <c r="J30" s="6">
        <v>3</v>
      </c>
    </row>
    <row r="31" spans="1:10" x14ac:dyDescent="0.35">
      <c r="A31" s="10" t="s">
        <v>35</v>
      </c>
      <c r="B31" s="10">
        <v>3</v>
      </c>
      <c r="C31" s="11">
        <v>14133</v>
      </c>
      <c r="D31" s="11">
        <v>2832</v>
      </c>
      <c r="E31" s="8">
        <v>0.20039999999999999</v>
      </c>
      <c r="F31" s="9">
        <v>33</v>
      </c>
      <c r="G31" s="11">
        <v>17107</v>
      </c>
      <c r="H31" s="11">
        <v>16656</v>
      </c>
      <c r="I31" s="12">
        <v>0.97360000000000002</v>
      </c>
      <c r="J31" s="10">
        <v>1</v>
      </c>
    </row>
    <row r="32" spans="1:10" x14ac:dyDescent="0.35">
      <c r="A32" s="10" t="s">
        <v>36</v>
      </c>
      <c r="B32" s="10">
        <v>4</v>
      </c>
      <c r="C32" s="11">
        <v>6020</v>
      </c>
      <c r="D32" s="11">
        <v>3714</v>
      </c>
      <c r="E32" s="8">
        <v>0.6169</v>
      </c>
      <c r="F32" s="9">
        <v>5</v>
      </c>
      <c r="G32" s="11">
        <v>7827</v>
      </c>
      <c r="H32" s="11">
        <v>5648</v>
      </c>
      <c r="I32" s="12">
        <v>0.72160000000000002</v>
      </c>
      <c r="J32" s="6">
        <v>21</v>
      </c>
    </row>
    <row r="33" spans="1:10" x14ac:dyDescent="0.35">
      <c r="A33" s="10" t="s">
        <v>37</v>
      </c>
      <c r="B33" s="10">
        <v>3</v>
      </c>
      <c r="C33" s="11">
        <v>39528</v>
      </c>
      <c r="D33" s="11">
        <v>8118</v>
      </c>
      <c r="E33" s="8">
        <v>0.2054</v>
      </c>
      <c r="F33" s="9">
        <v>32</v>
      </c>
      <c r="G33" s="11">
        <v>218345</v>
      </c>
      <c r="H33" s="11">
        <v>150125</v>
      </c>
      <c r="I33" s="12">
        <v>0.68759999999999999</v>
      </c>
      <c r="J33" s="6">
        <v>23</v>
      </c>
    </row>
    <row r="34" spans="1:10" x14ac:dyDescent="0.35">
      <c r="A34" s="10" t="s">
        <v>38</v>
      </c>
      <c r="B34" s="10">
        <v>4</v>
      </c>
      <c r="C34" s="11">
        <v>5170</v>
      </c>
      <c r="D34" s="11">
        <v>3408</v>
      </c>
      <c r="E34" s="8">
        <v>0.65920000000000001</v>
      </c>
      <c r="F34" s="9">
        <v>4</v>
      </c>
      <c r="G34" s="11">
        <v>6661</v>
      </c>
      <c r="H34" s="11">
        <v>5758</v>
      </c>
      <c r="I34" s="12">
        <v>0.86439999999999995</v>
      </c>
      <c r="J34" s="10">
        <v>4</v>
      </c>
    </row>
    <row r="35" spans="1:10" x14ac:dyDescent="0.35">
      <c r="A35" s="10" t="s">
        <v>39</v>
      </c>
      <c r="B35" s="10">
        <v>5</v>
      </c>
      <c r="C35" s="11">
        <v>139617</v>
      </c>
      <c r="D35" s="11">
        <v>94741</v>
      </c>
      <c r="E35" s="8">
        <v>0.67859999999999998</v>
      </c>
      <c r="F35" s="9">
        <v>2</v>
      </c>
      <c r="G35" s="11">
        <v>14678</v>
      </c>
      <c r="H35" s="11">
        <v>8182</v>
      </c>
      <c r="I35" s="12">
        <v>0.55740000000000001</v>
      </c>
      <c r="J35" s="6">
        <v>30</v>
      </c>
    </row>
    <row r="36" spans="1:10" x14ac:dyDescent="0.35">
      <c r="A36" s="10" t="s">
        <v>40</v>
      </c>
      <c r="B36" s="10">
        <v>1</v>
      </c>
      <c r="C36" s="11">
        <v>3893</v>
      </c>
      <c r="D36" s="11">
        <v>743</v>
      </c>
      <c r="E36" s="8">
        <v>0.19089999999999999</v>
      </c>
      <c r="F36" s="9">
        <v>34</v>
      </c>
      <c r="G36" s="11">
        <v>13724</v>
      </c>
      <c r="H36" s="11">
        <v>6412</v>
      </c>
      <c r="I36" s="12">
        <v>0.4672</v>
      </c>
      <c r="J36" s="6">
        <v>32</v>
      </c>
    </row>
    <row r="37" spans="1:10" x14ac:dyDescent="0.35">
      <c r="A37" s="10" t="s">
        <v>41</v>
      </c>
      <c r="B37" s="10">
        <v>1</v>
      </c>
      <c r="C37" s="11">
        <v>12252</v>
      </c>
      <c r="D37" s="11">
        <v>5359</v>
      </c>
      <c r="E37" s="8">
        <v>0.43740000000000001</v>
      </c>
      <c r="F37" s="9">
        <v>12</v>
      </c>
      <c r="G37" s="11">
        <v>31316</v>
      </c>
      <c r="H37" s="11">
        <v>25529</v>
      </c>
      <c r="I37" s="12">
        <v>0.81520000000000004</v>
      </c>
      <c r="J37" s="10">
        <v>15</v>
      </c>
    </row>
    <row r="38" spans="1:10" x14ac:dyDescent="0.35">
      <c r="A38" s="10" t="s">
        <v>42</v>
      </c>
      <c r="B38" s="10">
        <v>4</v>
      </c>
      <c r="C38" s="11">
        <v>7039</v>
      </c>
      <c r="D38" s="11">
        <v>3575</v>
      </c>
      <c r="E38" s="8">
        <v>0.50790000000000002</v>
      </c>
      <c r="F38" s="9">
        <v>9</v>
      </c>
      <c r="G38" s="11">
        <v>3121</v>
      </c>
      <c r="H38" s="11">
        <v>2228</v>
      </c>
      <c r="I38" s="12">
        <v>0.71389999999999998</v>
      </c>
      <c r="J38" s="6">
        <v>22</v>
      </c>
    </row>
    <row r="39" spans="1:10" x14ac:dyDescent="0.35">
      <c r="A39" s="10" t="s">
        <v>43</v>
      </c>
      <c r="B39" s="10">
        <v>6</v>
      </c>
      <c r="C39" s="11">
        <v>14459</v>
      </c>
      <c r="D39" s="11">
        <v>2640</v>
      </c>
      <c r="E39" s="8">
        <v>0.18260000000000001</v>
      </c>
      <c r="F39" s="9">
        <v>35</v>
      </c>
      <c r="G39" s="11">
        <v>77941</v>
      </c>
      <c r="H39" s="11">
        <v>62297</v>
      </c>
      <c r="I39" s="12">
        <v>0.79930000000000001</v>
      </c>
      <c r="J39" s="6">
        <v>17</v>
      </c>
    </row>
    <row r="40" spans="1:10" x14ac:dyDescent="0.35">
      <c r="A40" s="10" t="s">
        <v>44</v>
      </c>
      <c r="B40" s="10">
        <v>1</v>
      </c>
      <c r="C40" s="11">
        <v>2810</v>
      </c>
      <c r="D40" s="11">
        <v>901</v>
      </c>
      <c r="E40" s="8">
        <v>0.3206</v>
      </c>
      <c r="F40" s="9">
        <v>20</v>
      </c>
      <c r="G40" s="11">
        <v>9829</v>
      </c>
      <c r="H40" s="11">
        <v>2595</v>
      </c>
      <c r="I40" s="12">
        <v>0.26400000000000001</v>
      </c>
      <c r="J40" s="10">
        <v>46</v>
      </c>
    </row>
    <row r="41" spans="1:10" x14ac:dyDescent="0.35">
      <c r="A41" s="10" t="s">
        <v>45</v>
      </c>
      <c r="B41" s="10">
        <v>5</v>
      </c>
      <c r="C41" s="11">
        <v>38884</v>
      </c>
      <c r="D41" s="11">
        <v>12432</v>
      </c>
      <c r="E41" s="8">
        <v>0.31969999999999998</v>
      </c>
      <c r="F41" s="9">
        <v>21</v>
      </c>
      <c r="G41" s="11">
        <v>47626</v>
      </c>
      <c r="H41" s="11">
        <v>21829</v>
      </c>
      <c r="I41" s="12">
        <v>0.45829999999999999</v>
      </c>
      <c r="J41" s="6">
        <v>34</v>
      </c>
    </row>
    <row r="42" spans="1:10" x14ac:dyDescent="0.35">
      <c r="A42" s="10" t="s">
        <v>46</v>
      </c>
      <c r="B42" s="10">
        <v>4</v>
      </c>
      <c r="C42" s="11">
        <v>7447</v>
      </c>
      <c r="D42" s="11">
        <v>1325</v>
      </c>
      <c r="E42" s="8">
        <v>0.1779</v>
      </c>
      <c r="F42" s="9">
        <v>36</v>
      </c>
      <c r="G42" s="11">
        <v>2966</v>
      </c>
      <c r="H42" s="11">
        <v>1679</v>
      </c>
      <c r="I42" s="12">
        <v>0.56610000000000005</v>
      </c>
      <c r="J42" s="6">
        <v>29</v>
      </c>
    </row>
    <row r="43" spans="1:10" x14ac:dyDescent="0.35">
      <c r="A43" s="10" t="s">
        <v>47</v>
      </c>
      <c r="B43" s="10">
        <v>6</v>
      </c>
      <c r="C43" s="11">
        <v>8371</v>
      </c>
      <c r="D43" s="11">
        <v>648</v>
      </c>
      <c r="E43" s="8">
        <v>7.7399999999999997E-2</v>
      </c>
      <c r="F43" s="9">
        <v>53</v>
      </c>
      <c r="G43" s="11">
        <v>4183</v>
      </c>
      <c r="H43" s="11">
        <v>1399</v>
      </c>
      <c r="I43" s="12">
        <v>0.33439999999999998</v>
      </c>
      <c r="J43" s="10">
        <v>42</v>
      </c>
    </row>
    <row r="44" spans="1:10" x14ac:dyDescent="0.35">
      <c r="A44" s="10" t="s">
        <v>48</v>
      </c>
      <c r="B44" s="10">
        <v>2</v>
      </c>
      <c r="C44" s="11">
        <v>24800</v>
      </c>
      <c r="D44" s="11">
        <v>4277</v>
      </c>
      <c r="E44" s="8">
        <v>0.17249999999999999</v>
      </c>
      <c r="F44" s="9">
        <v>37</v>
      </c>
      <c r="G44" s="11">
        <v>14026</v>
      </c>
      <c r="H44" s="11">
        <v>3475</v>
      </c>
      <c r="I44" s="12">
        <v>0.24779999999999999</v>
      </c>
      <c r="J44" s="6">
        <v>47</v>
      </c>
    </row>
    <row r="45" spans="1:10" x14ac:dyDescent="0.35">
      <c r="A45" s="10" t="s">
        <v>49</v>
      </c>
      <c r="B45" s="10">
        <v>1</v>
      </c>
      <c r="C45" s="11">
        <v>2124</v>
      </c>
      <c r="D45" s="11">
        <v>534</v>
      </c>
      <c r="E45" s="8">
        <v>0.25140000000000001</v>
      </c>
      <c r="F45" s="9">
        <v>24</v>
      </c>
      <c r="G45" s="11">
        <v>18770</v>
      </c>
      <c r="H45" s="11">
        <v>5793</v>
      </c>
      <c r="I45" s="12">
        <v>0.30859999999999999</v>
      </c>
      <c r="J45" s="6">
        <v>45</v>
      </c>
    </row>
    <row r="46" spans="1:10" x14ac:dyDescent="0.35">
      <c r="A46" s="10" t="s">
        <v>50</v>
      </c>
      <c r="B46" s="10">
        <v>1</v>
      </c>
      <c r="C46" s="11">
        <v>2377</v>
      </c>
      <c r="D46" s="11">
        <v>698</v>
      </c>
      <c r="E46" s="8">
        <v>0.29360000000000003</v>
      </c>
      <c r="F46" s="9">
        <v>22</v>
      </c>
      <c r="G46" s="11">
        <v>2069</v>
      </c>
      <c r="H46" s="11">
        <v>1395</v>
      </c>
      <c r="I46" s="12">
        <v>0.67420000000000002</v>
      </c>
      <c r="J46" s="10">
        <v>24</v>
      </c>
    </row>
    <row r="47" spans="1:10" x14ac:dyDescent="0.35">
      <c r="A47" s="10" t="s">
        <v>51</v>
      </c>
      <c r="B47" s="10">
        <v>3</v>
      </c>
      <c r="C47" s="11">
        <v>27946</v>
      </c>
      <c r="D47" s="11">
        <v>6414</v>
      </c>
      <c r="E47" s="8">
        <v>0.22950000000000001</v>
      </c>
      <c r="F47" s="9">
        <v>29</v>
      </c>
      <c r="G47" s="11">
        <v>43149</v>
      </c>
      <c r="H47" s="11">
        <v>37026</v>
      </c>
      <c r="I47" s="12">
        <v>0.85809999999999997</v>
      </c>
      <c r="J47" s="6">
        <v>6</v>
      </c>
    </row>
    <row r="48" spans="1:10" x14ac:dyDescent="0.35">
      <c r="A48" s="10" t="s">
        <v>52</v>
      </c>
      <c r="B48" s="10">
        <v>4</v>
      </c>
      <c r="C48" s="11">
        <v>2277</v>
      </c>
      <c r="D48" s="11">
        <v>558</v>
      </c>
      <c r="E48" s="8">
        <v>0.24510000000000001</v>
      </c>
      <c r="F48" s="9">
        <v>26</v>
      </c>
      <c r="G48" s="11">
        <v>3123</v>
      </c>
      <c r="H48" s="11">
        <v>1266</v>
      </c>
      <c r="I48" s="12">
        <v>0.40539999999999998</v>
      </c>
      <c r="J48" s="6">
        <v>38</v>
      </c>
    </row>
    <row r="49" spans="1:10" x14ac:dyDescent="0.35">
      <c r="A49" s="10" t="s">
        <v>53</v>
      </c>
      <c r="B49" s="10">
        <v>3</v>
      </c>
      <c r="C49" s="11">
        <v>361978</v>
      </c>
      <c r="D49" s="11">
        <v>325008</v>
      </c>
      <c r="E49" s="8">
        <v>0.89790000000000003</v>
      </c>
      <c r="F49" s="9">
        <v>1</v>
      </c>
      <c r="G49" s="11">
        <v>5130</v>
      </c>
      <c r="H49" s="11">
        <v>3981</v>
      </c>
      <c r="I49" s="12">
        <v>0.77600000000000002</v>
      </c>
      <c r="J49" s="10">
        <v>18</v>
      </c>
    </row>
    <row r="50" spans="1:10" x14ac:dyDescent="0.35">
      <c r="A50" s="10" t="s">
        <v>54</v>
      </c>
      <c r="B50" s="10">
        <v>4</v>
      </c>
      <c r="C50" s="11">
        <v>141126</v>
      </c>
      <c r="D50" s="11">
        <v>81021</v>
      </c>
      <c r="E50" s="8">
        <v>0.57410000000000005</v>
      </c>
      <c r="F50" s="9">
        <v>6</v>
      </c>
      <c r="G50" s="11">
        <v>83042</v>
      </c>
      <c r="H50" s="11">
        <v>69485</v>
      </c>
      <c r="I50" s="12">
        <v>0.8367</v>
      </c>
      <c r="J50" s="6">
        <v>11</v>
      </c>
    </row>
    <row r="51" spans="1:10" x14ac:dyDescent="0.35">
      <c r="A51" s="10" t="s">
        <v>55</v>
      </c>
      <c r="B51" s="10">
        <v>4</v>
      </c>
      <c r="C51" s="11">
        <v>18612</v>
      </c>
      <c r="D51" s="11">
        <v>9506</v>
      </c>
      <c r="E51" s="8">
        <v>0.51070000000000004</v>
      </c>
      <c r="F51" s="9">
        <v>8</v>
      </c>
      <c r="G51" s="11">
        <v>38606</v>
      </c>
      <c r="H51" s="11">
        <v>31942</v>
      </c>
      <c r="I51" s="12">
        <v>0.82740000000000002</v>
      </c>
      <c r="J51" s="6">
        <v>12</v>
      </c>
    </row>
    <row r="52" spans="1:10" x14ac:dyDescent="0.35">
      <c r="A52" s="10" t="s">
        <v>56</v>
      </c>
      <c r="B52" s="10">
        <v>2</v>
      </c>
      <c r="C52" s="11">
        <v>13675</v>
      </c>
      <c r="D52" s="11">
        <v>1432</v>
      </c>
      <c r="E52" s="8">
        <v>0.1047</v>
      </c>
      <c r="F52" s="9">
        <v>47</v>
      </c>
      <c r="G52" s="11">
        <v>1855</v>
      </c>
      <c r="H52" s="11">
        <v>794</v>
      </c>
      <c r="I52" s="12">
        <v>0.42799999999999999</v>
      </c>
      <c r="J52" s="10">
        <v>35</v>
      </c>
    </row>
    <row r="53" spans="1:10" x14ac:dyDescent="0.35">
      <c r="A53" s="10" t="s">
        <v>57</v>
      </c>
      <c r="B53" s="10">
        <v>1</v>
      </c>
      <c r="C53" s="11">
        <v>51</v>
      </c>
      <c r="D53" s="11">
        <v>6</v>
      </c>
      <c r="E53" s="8">
        <v>0.1176</v>
      </c>
      <c r="F53" s="9">
        <v>46</v>
      </c>
      <c r="G53" s="11">
        <v>114</v>
      </c>
      <c r="H53" s="11">
        <v>3</v>
      </c>
      <c r="I53" s="12">
        <v>2.63E-2</v>
      </c>
      <c r="J53" s="6">
        <v>53</v>
      </c>
    </row>
    <row r="54" spans="1:10" x14ac:dyDescent="0.35">
      <c r="A54" s="10" t="s">
        <v>58</v>
      </c>
      <c r="B54" s="10">
        <v>1</v>
      </c>
      <c r="C54" s="11">
        <v>1444</v>
      </c>
      <c r="D54" s="11">
        <v>223</v>
      </c>
      <c r="E54" s="8">
        <v>0.15440000000000001</v>
      </c>
      <c r="F54" s="9">
        <v>42</v>
      </c>
      <c r="G54" s="11">
        <v>613</v>
      </c>
      <c r="H54" s="11">
        <v>356</v>
      </c>
      <c r="I54" s="12">
        <v>0.58079999999999998</v>
      </c>
      <c r="J54" s="6">
        <v>28</v>
      </c>
    </row>
    <row r="55" spans="1:10" x14ac:dyDescent="0.35">
      <c r="A55" s="10" t="s">
        <v>59</v>
      </c>
      <c r="B55" s="10">
        <v>6</v>
      </c>
      <c r="C55" s="11">
        <v>19674</v>
      </c>
      <c r="D55" s="11">
        <v>1637</v>
      </c>
      <c r="E55" s="8">
        <v>8.3199999999999996E-2</v>
      </c>
      <c r="F55" s="9">
        <v>51</v>
      </c>
      <c r="G55" s="11">
        <v>331157</v>
      </c>
      <c r="H55" s="11">
        <v>282091</v>
      </c>
      <c r="I55" s="12">
        <v>0.8518</v>
      </c>
      <c r="J55" s="10">
        <v>7</v>
      </c>
    </row>
    <row r="56" spans="1:10" x14ac:dyDescent="0.35">
      <c r="A56" s="10" t="s">
        <v>60</v>
      </c>
      <c r="B56" s="10">
        <v>5</v>
      </c>
      <c r="C56" s="11">
        <v>20306</v>
      </c>
      <c r="D56" s="11">
        <v>1632</v>
      </c>
      <c r="E56" s="8">
        <v>8.0399999999999999E-2</v>
      </c>
      <c r="F56" s="9">
        <v>52</v>
      </c>
      <c r="G56" s="11">
        <v>57572</v>
      </c>
      <c r="H56" s="11">
        <v>36202</v>
      </c>
      <c r="I56" s="12">
        <v>0.62880000000000003</v>
      </c>
      <c r="J56" s="6">
        <v>26</v>
      </c>
    </row>
    <row r="57" spans="1:10" x14ac:dyDescent="0.35">
      <c r="A57" s="10" t="s">
        <v>61</v>
      </c>
      <c r="B57" s="10">
        <v>2</v>
      </c>
      <c r="C57" s="11">
        <v>5062</v>
      </c>
      <c r="D57" s="11">
        <v>1155</v>
      </c>
      <c r="E57" s="8">
        <v>0.22819999999999999</v>
      </c>
      <c r="F57" s="9">
        <v>30</v>
      </c>
      <c r="G57" s="11">
        <v>2357</v>
      </c>
      <c r="H57" s="11">
        <v>1483</v>
      </c>
      <c r="I57" s="12">
        <v>0.62919999999999998</v>
      </c>
      <c r="J57" s="6">
        <v>25</v>
      </c>
    </row>
    <row r="58" spans="1:10" x14ac:dyDescent="0.35">
      <c r="A58" s="10" t="s">
        <v>62</v>
      </c>
      <c r="B58" s="10">
        <v>4</v>
      </c>
      <c r="C58" s="11">
        <v>2260</v>
      </c>
      <c r="D58" s="11">
        <v>1526</v>
      </c>
      <c r="E58" s="8">
        <v>0.67520000000000002</v>
      </c>
      <c r="F58" s="9">
        <v>3</v>
      </c>
      <c r="G58" s="11">
        <v>7393</v>
      </c>
      <c r="H58" s="11">
        <v>6264</v>
      </c>
      <c r="I58" s="12">
        <v>0.84730000000000005</v>
      </c>
      <c r="J58" s="10">
        <v>8</v>
      </c>
    </row>
    <row r="59" spans="1:10" x14ac:dyDescent="0.35">
      <c r="A59" s="13" t="s">
        <v>63</v>
      </c>
      <c r="B59" s="14"/>
      <c r="C59" s="15">
        <f>SUM(C6:C58)</f>
        <v>1308893</v>
      </c>
      <c r="D59" s="15">
        <f>SUM(D6:D58)</f>
        <v>669975</v>
      </c>
      <c r="E59" s="16">
        <f>D59/C59</f>
        <v>0.51186384219336489</v>
      </c>
      <c r="F59" s="16"/>
      <c r="G59" s="15">
        <f>SUM(G6:G58)</f>
        <v>1740234</v>
      </c>
      <c r="H59" s="15">
        <f>SUM(H6:H58)</f>
        <v>1207032</v>
      </c>
      <c r="I59" s="16">
        <f>H59/G59</f>
        <v>0.69360327404245636</v>
      </c>
      <c r="J59" s="16"/>
    </row>
    <row r="61" spans="1:10" x14ac:dyDescent="0.35">
      <c r="A61" s="17" t="s">
        <v>64</v>
      </c>
    </row>
    <row r="62" spans="1:10" x14ac:dyDescent="0.35">
      <c r="A62" s="18" t="str">
        <f>'[1]Tbl 1 Nonmon'!A62</f>
        <v>Prepared by Division of Performance Management on 09/08/2020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4 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2020-09-11T13:39:19Z</dcterms:created>
  <dcterms:modified xsi:type="dcterms:W3CDTF">2020-09-11T13:46:53Z</dcterms:modified>
</cp:coreProperties>
</file>