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4th Qtr 2021\"/>
    </mc:Choice>
  </mc:AlternateContent>
  <xr:revisionPtr revIDLastSave="0" documentId="8_{05740BF2-A23C-4126-A890-BFC8C7474DDD}" xr6:coauthVersionLast="47" xr6:coauthVersionMax="47" xr10:uidLastSave="{00000000-0000-0000-0000-000000000000}"/>
  <bookViews>
    <workbookView xWindow="44040" yWindow="-120" windowWidth="29040" windowHeight="15840" xr2:uid="{2CD34EE4-7820-4245-9359-971931402D7C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2" i="1" l="1"/>
  <c r="H59" i="1"/>
  <c r="G59" i="1"/>
  <c r="I59" i="1" s="1"/>
  <c r="D59" i="1"/>
  <c r="E59" i="1" s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<sst xmlns="http://schemas.openxmlformats.org/spreadsheetml/2006/main" count="68" uniqueCount="65">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</sst>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4th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2021 (December 2021)</v>
          </cell>
        </row>
        <row r="62">
          <cell r="A62" t="str">
            <v>Prepared by Division of Performance Management on 03/9/2021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8B8F3-16B7-4A7A-B24D-45F1D414EDA7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tr">
        <f>'[1]Tbl 1 Nonmon'!A2:F2</f>
        <v>4th Qtr 2021 (December 2021)</v>
      </c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4"/>
    <row r="4" spans="1:10" ht="15" thickBot="1" x14ac:dyDescent="0.4">
      <c r="A4" s="3" t="s">
        <v>1</v>
      </c>
      <c r="B4" s="4" t="s">
        <v>2</v>
      </c>
      <c r="C4" s="5" t="s">
        <v>3</v>
      </c>
      <c r="D4" s="6"/>
      <c r="E4" s="6"/>
      <c r="F4" s="7"/>
      <c r="G4" s="8" t="s">
        <v>4</v>
      </c>
      <c r="H4" s="6"/>
      <c r="I4" s="6"/>
      <c r="J4" s="7"/>
    </row>
    <row r="5" spans="1:10" ht="58.5" thickBot="1" x14ac:dyDescent="0.4">
      <c r="A5" s="9"/>
      <c r="B5" s="10"/>
      <c r="C5" s="11" t="s">
        <v>5</v>
      </c>
      <c r="D5" s="12" t="s">
        <v>6</v>
      </c>
      <c r="E5" s="12" t="s">
        <v>7</v>
      </c>
      <c r="F5" s="13" t="s">
        <v>8</v>
      </c>
      <c r="G5" s="14" t="s">
        <v>5</v>
      </c>
      <c r="H5" s="12" t="s">
        <v>6</v>
      </c>
      <c r="I5" s="15" t="s">
        <v>9</v>
      </c>
      <c r="J5" s="13" t="s">
        <v>8</v>
      </c>
    </row>
    <row r="6" spans="1:10" x14ac:dyDescent="0.35">
      <c r="A6" s="16" t="s">
        <v>10</v>
      </c>
      <c r="B6" s="16">
        <v>6</v>
      </c>
      <c r="C6" s="17">
        <v>4076</v>
      </c>
      <c r="D6" s="17">
        <v>1353</v>
      </c>
      <c r="E6" s="18">
        <v>0.33189999999999997</v>
      </c>
      <c r="F6" s="19">
        <v>28</v>
      </c>
      <c r="G6" s="17">
        <v>10917</v>
      </c>
      <c r="H6" s="17">
        <v>10289</v>
      </c>
      <c r="I6" s="18">
        <v>0.9425</v>
      </c>
      <c r="J6" s="16">
        <v>4</v>
      </c>
    </row>
    <row r="7" spans="1:10" x14ac:dyDescent="0.35">
      <c r="A7" s="20" t="s">
        <v>11</v>
      </c>
      <c r="B7" s="20">
        <v>3</v>
      </c>
      <c r="C7" s="21">
        <v>13393</v>
      </c>
      <c r="D7" s="21">
        <v>1115</v>
      </c>
      <c r="E7" s="18">
        <v>8.3299999999999999E-2</v>
      </c>
      <c r="F7" s="19">
        <v>45</v>
      </c>
      <c r="G7" s="21">
        <v>15163</v>
      </c>
      <c r="H7" s="21">
        <v>4025</v>
      </c>
      <c r="I7" s="22">
        <v>0.26540000000000002</v>
      </c>
      <c r="J7" s="20">
        <v>44</v>
      </c>
    </row>
    <row r="8" spans="1:10" x14ac:dyDescent="0.35">
      <c r="A8" s="20" t="s">
        <v>12</v>
      </c>
      <c r="B8" s="20">
        <v>4</v>
      </c>
      <c r="C8" s="21">
        <v>9023</v>
      </c>
      <c r="D8" s="21">
        <v>254</v>
      </c>
      <c r="E8" s="18">
        <v>2.8199999999999999E-2</v>
      </c>
      <c r="F8" s="19">
        <v>51</v>
      </c>
      <c r="G8" s="21">
        <v>5767</v>
      </c>
      <c r="H8" s="21">
        <v>456</v>
      </c>
      <c r="I8" s="22">
        <v>7.9100000000000004E-2</v>
      </c>
      <c r="J8" s="16">
        <v>49</v>
      </c>
    </row>
    <row r="9" spans="1:10" x14ac:dyDescent="0.35">
      <c r="A9" s="20" t="s">
        <v>13</v>
      </c>
      <c r="B9" s="20">
        <v>6</v>
      </c>
      <c r="C9" s="21">
        <v>12087</v>
      </c>
      <c r="D9" s="21">
        <v>8463</v>
      </c>
      <c r="E9" s="18">
        <v>0.70020000000000004</v>
      </c>
      <c r="F9" s="19">
        <v>10</v>
      </c>
      <c r="G9" s="21">
        <v>10179</v>
      </c>
      <c r="H9" s="21">
        <v>8227</v>
      </c>
      <c r="I9" s="22">
        <v>0.80820000000000003</v>
      </c>
      <c r="J9" s="16">
        <v>16</v>
      </c>
    </row>
    <row r="10" spans="1:10" x14ac:dyDescent="0.35">
      <c r="A10" s="20" t="s">
        <v>14</v>
      </c>
      <c r="B10" s="20">
        <v>6</v>
      </c>
      <c r="C10" s="21">
        <v>102281</v>
      </c>
      <c r="D10" s="21">
        <v>10010</v>
      </c>
      <c r="E10" s="18">
        <v>9.7900000000000001E-2</v>
      </c>
      <c r="F10" s="19">
        <v>42</v>
      </c>
      <c r="G10" s="21">
        <v>122052</v>
      </c>
      <c r="H10" s="21">
        <v>69522</v>
      </c>
      <c r="I10" s="22">
        <v>0.5696</v>
      </c>
      <c r="J10" s="20">
        <v>33</v>
      </c>
    </row>
    <row r="11" spans="1:10" x14ac:dyDescent="0.35">
      <c r="A11" s="20" t="s">
        <v>15</v>
      </c>
      <c r="B11" s="20">
        <v>4</v>
      </c>
      <c r="C11" s="21">
        <v>13153</v>
      </c>
      <c r="D11" s="21">
        <v>134</v>
      </c>
      <c r="E11" s="18">
        <v>1.0200000000000001E-2</v>
      </c>
      <c r="F11" s="19">
        <v>53</v>
      </c>
      <c r="G11" s="21">
        <v>21272</v>
      </c>
      <c r="H11" s="21">
        <v>974</v>
      </c>
      <c r="I11" s="22">
        <v>4.58E-2</v>
      </c>
      <c r="J11" s="16">
        <v>50</v>
      </c>
    </row>
    <row r="12" spans="1:10" x14ac:dyDescent="0.35">
      <c r="A12" s="20" t="s">
        <v>16</v>
      </c>
      <c r="B12" s="20">
        <v>1</v>
      </c>
      <c r="C12" s="21">
        <v>9921</v>
      </c>
      <c r="D12" s="21">
        <v>882</v>
      </c>
      <c r="E12" s="18">
        <v>8.8900000000000007E-2</v>
      </c>
      <c r="F12" s="19">
        <v>44</v>
      </c>
      <c r="G12" s="21">
        <v>19988</v>
      </c>
      <c r="H12" s="21">
        <v>15435</v>
      </c>
      <c r="I12" s="22">
        <v>0.7722</v>
      </c>
      <c r="J12" s="16">
        <v>19</v>
      </c>
    </row>
    <row r="13" spans="1:10" x14ac:dyDescent="0.35">
      <c r="A13" s="20" t="s">
        <v>17</v>
      </c>
      <c r="B13" s="20">
        <v>2</v>
      </c>
      <c r="C13" s="21">
        <v>1499</v>
      </c>
      <c r="D13" s="21">
        <v>582</v>
      </c>
      <c r="E13" s="18">
        <v>0.38829999999999998</v>
      </c>
      <c r="F13" s="19">
        <v>24</v>
      </c>
      <c r="G13" s="21">
        <v>3330</v>
      </c>
      <c r="H13" s="21">
        <v>1616</v>
      </c>
      <c r="I13" s="22">
        <v>0.48530000000000001</v>
      </c>
      <c r="J13" s="20">
        <v>40</v>
      </c>
    </row>
    <row r="14" spans="1:10" x14ac:dyDescent="0.35">
      <c r="A14" s="20" t="s">
        <v>18</v>
      </c>
      <c r="B14" s="20">
        <v>2</v>
      </c>
      <c r="C14" s="21">
        <v>2182</v>
      </c>
      <c r="D14" s="21">
        <v>25</v>
      </c>
      <c r="E14" s="18">
        <v>1.15E-2</v>
      </c>
      <c r="F14" s="19">
        <v>52</v>
      </c>
      <c r="G14" s="21">
        <v>2361</v>
      </c>
      <c r="H14" s="21">
        <v>78</v>
      </c>
      <c r="I14" s="22">
        <v>3.3000000000000002E-2</v>
      </c>
      <c r="J14" s="16">
        <v>52</v>
      </c>
    </row>
    <row r="15" spans="1:10" x14ac:dyDescent="0.35">
      <c r="A15" s="20" t="s">
        <v>19</v>
      </c>
      <c r="B15" s="20">
        <v>3</v>
      </c>
      <c r="C15" s="21">
        <v>26070</v>
      </c>
      <c r="D15" s="21">
        <v>1226</v>
      </c>
      <c r="E15" s="18">
        <v>4.7E-2</v>
      </c>
      <c r="F15" s="19">
        <v>47</v>
      </c>
      <c r="G15" s="21">
        <v>20754</v>
      </c>
      <c r="H15" s="21">
        <v>3431</v>
      </c>
      <c r="I15" s="22">
        <v>0.1653</v>
      </c>
      <c r="J15" s="16">
        <v>48</v>
      </c>
    </row>
    <row r="16" spans="1:10" x14ac:dyDescent="0.35">
      <c r="A16" s="20" t="s">
        <v>20</v>
      </c>
      <c r="B16" s="20">
        <v>3</v>
      </c>
      <c r="C16" s="21">
        <v>16209</v>
      </c>
      <c r="D16" s="21">
        <v>5570</v>
      </c>
      <c r="E16" s="18">
        <v>0.34360000000000002</v>
      </c>
      <c r="F16" s="19">
        <v>27</v>
      </c>
      <c r="G16" s="21">
        <v>58621</v>
      </c>
      <c r="H16" s="21">
        <v>51741</v>
      </c>
      <c r="I16" s="22">
        <v>0.88260000000000005</v>
      </c>
      <c r="J16" s="20">
        <v>8</v>
      </c>
    </row>
    <row r="17" spans="1:10" x14ac:dyDescent="0.35">
      <c r="A17" s="20" t="s">
        <v>21</v>
      </c>
      <c r="B17" s="20">
        <v>6</v>
      </c>
      <c r="C17" s="21">
        <v>3362</v>
      </c>
      <c r="D17" s="21">
        <v>550</v>
      </c>
      <c r="E17" s="18">
        <v>0.1636</v>
      </c>
      <c r="F17" s="19">
        <v>36</v>
      </c>
      <c r="G17" s="21">
        <v>6680</v>
      </c>
      <c r="H17" s="21">
        <v>1321</v>
      </c>
      <c r="I17" s="22">
        <v>0.1978</v>
      </c>
      <c r="J17" s="16">
        <v>46</v>
      </c>
    </row>
    <row r="18" spans="1:10" x14ac:dyDescent="0.35">
      <c r="A18" s="20" t="s">
        <v>22</v>
      </c>
      <c r="B18" s="20">
        <v>5</v>
      </c>
      <c r="C18" s="21">
        <v>7696</v>
      </c>
      <c r="D18" s="21">
        <v>3259</v>
      </c>
      <c r="E18" s="18">
        <v>0.42349999999999999</v>
      </c>
      <c r="F18" s="19">
        <v>20</v>
      </c>
      <c r="G18" s="21">
        <v>6188</v>
      </c>
      <c r="H18" s="21">
        <v>3060</v>
      </c>
      <c r="I18" s="22">
        <v>0.4945</v>
      </c>
      <c r="J18" s="16">
        <v>39</v>
      </c>
    </row>
    <row r="19" spans="1:10" x14ac:dyDescent="0.35">
      <c r="A19" s="20" t="s">
        <v>23</v>
      </c>
      <c r="B19" s="20">
        <v>6</v>
      </c>
      <c r="C19" s="21">
        <v>2602</v>
      </c>
      <c r="D19" s="21">
        <v>1962</v>
      </c>
      <c r="E19" s="18">
        <v>0.754</v>
      </c>
      <c r="F19" s="19">
        <v>6</v>
      </c>
      <c r="G19" s="21">
        <v>5285</v>
      </c>
      <c r="H19" s="21">
        <v>4296</v>
      </c>
      <c r="I19" s="22">
        <v>0.81289999999999996</v>
      </c>
      <c r="J19" s="20">
        <v>15</v>
      </c>
    </row>
    <row r="20" spans="1:10" x14ac:dyDescent="0.35">
      <c r="A20" s="20" t="s">
        <v>24</v>
      </c>
      <c r="B20" s="20">
        <v>5</v>
      </c>
      <c r="C20" s="21">
        <v>33899</v>
      </c>
      <c r="D20" s="21">
        <v>17637</v>
      </c>
      <c r="E20" s="18">
        <v>0.52029999999999998</v>
      </c>
      <c r="F20" s="19">
        <v>15</v>
      </c>
      <c r="G20" s="21">
        <v>57506</v>
      </c>
      <c r="H20" s="21">
        <v>29399</v>
      </c>
      <c r="I20" s="22">
        <v>0.51119999999999999</v>
      </c>
      <c r="J20" s="16">
        <v>37</v>
      </c>
    </row>
    <row r="21" spans="1:10" x14ac:dyDescent="0.35">
      <c r="A21" s="20" t="s">
        <v>25</v>
      </c>
      <c r="B21" s="20">
        <v>5</v>
      </c>
      <c r="C21" s="21">
        <v>23886</v>
      </c>
      <c r="D21" s="21">
        <v>9878</v>
      </c>
      <c r="E21" s="18">
        <v>0.41349999999999998</v>
      </c>
      <c r="F21" s="19">
        <v>21</v>
      </c>
      <c r="G21" s="21">
        <v>20981</v>
      </c>
      <c r="H21" s="21">
        <v>12684</v>
      </c>
      <c r="I21" s="22">
        <v>0.60450000000000004</v>
      </c>
      <c r="J21" s="16">
        <v>31</v>
      </c>
    </row>
    <row r="22" spans="1:10" x14ac:dyDescent="0.35">
      <c r="A22" s="20" t="s">
        <v>26</v>
      </c>
      <c r="B22" s="20">
        <v>5</v>
      </c>
      <c r="C22" s="21">
        <v>6225</v>
      </c>
      <c r="D22" s="21">
        <v>1798</v>
      </c>
      <c r="E22" s="18">
        <v>0.2888</v>
      </c>
      <c r="F22" s="19">
        <v>29</v>
      </c>
      <c r="G22" s="21">
        <v>10987</v>
      </c>
      <c r="H22" s="21">
        <v>7548</v>
      </c>
      <c r="I22" s="22">
        <v>0.68700000000000006</v>
      </c>
      <c r="J22" s="20">
        <v>24</v>
      </c>
    </row>
    <row r="23" spans="1:10" x14ac:dyDescent="0.35">
      <c r="A23" s="20" t="s">
        <v>27</v>
      </c>
      <c r="B23" s="20">
        <v>3</v>
      </c>
      <c r="C23" s="21">
        <v>5403</v>
      </c>
      <c r="D23" s="21">
        <v>495</v>
      </c>
      <c r="E23" s="18">
        <v>9.1600000000000001E-2</v>
      </c>
      <c r="F23" s="19">
        <v>43</v>
      </c>
      <c r="G23" s="21">
        <v>13451</v>
      </c>
      <c r="H23" s="21">
        <v>2886</v>
      </c>
      <c r="I23" s="22">
        <v>0.21460000000000001</v>
      </c>
      <c r="J23" s="16">
        <v>45</v>
      </c>
    </row>
    <row r="24" spans="1:10" x14ac:dyDescent="0.35">
      <c r="A24" s="20" t="s">
        <v>28</v>
      </c>
      <c r="B24" s="20">
        <v>4</v>
      </c>
      <c r="C24" s="21">
        <v>6114</v>
      </c>
      <c r="D24" s="21">
        <v>2522</v>
      </c>
      <c r="E24" s="18">
        <v>0.41249999999999998</v>
      </c>
      <c r="F24" s="19">
        <v>22</v>
      </c>
      <c r="G24" s="21">
        <v>4874</v>
      </c>
      <c r="H24" s="21">
        <v>3181</v>
      </c>
      <c r="I24" s="22">
        <v>0.65259999999999996</v>
      </c>
      <c r="J24" s="16">
        <v>28</v>
      </c>
    </row>
    <row r="25" spans="1:10" x14ac:dyDescent="0.35">
      <c r="A25" s="20" t="s">
        <v>29</v>
      </c>
      <c r="B25" s="20">
        <v>1</v>
      </c>
      <c r="C25" s="21">
        <v>16825</v>
      </c>
      <c r="D25" s="21">
        <v>617</v>
      </c>
      <c r="E25" s="18">
        <v>3.6700000000000003E-2</v>
      </c>
      <c r="F25" s="19">
        <v>50</v>
      </c>
      <c r="G25" s="21">
        <v>32736</v>
      </c>
      <c r="H25" s="21">
        <v>14529</v>
      </c>
      <c r="I25" s="22">
        <v>0.44379999999999997</v>
      </c>
      <c r="J25" s="20">
        <v>41</v>
      </c>
    </row>
    <row r="26" spans="1:10" x14ac:dyDescent="0.35">
      <c r="A26" s="20" t="s">
        <v>30</v>
      </c>
      <c r="B26" s="20">
        <v>2</v>
      </c>
      <c r="C26" s="21">
        <v>38839</v>
      </c>
      <c r="D26" s="21">
        <v>4856</v>
      </c>
      <c r="E26" s="18">
        <v>0.125</v>
      </c>
      <c r="F26" s="19">
        <v>38</v>
      </c>
      <c r="G26" s="21">
        <v>97639</v>
      </c>
      <c r="H26" s="21">
        <v>2253</v>
      </c>
      <c r="I26" s="22">
        <v>2.3099999999999999E-2</v>
      </c>
      <c r="J26" s="16">
        <v>53</v>
      </c>
    </row>
    <row r="27" spans="1:10" x14ac:dyDescent="0.35">
      <c r="A27" s="20" t="s">
        <v>31</v>
      </c>
      <c r="B27" s="20">
        <v>1</v>
      </c>
      <c r="C27" s="21">
        <v>3548</v>
      </c>
      <c r="D27" s="21">
        <v>1529</v>
      </c>
      <c r="E27" s="18">
        <v>0.43090000000000001</v>
      </c>
      <c r="F27" s="19">
        <v>18</v>
      </c>
      <c r="G27" s="21">
        <v>6196</v>
      </c>
      <c r="H27" s="21">
        <v>5065</v>
      </c>
      <c r="I27" s="22">
        <v>0.8175</v>
      </c>
      <c r="J27" s="16">
        <v>14</v>
      </c>
    </row>
    <row r="28" spans="1:10" x14ac:dyDescent="0.35">
      <c r="A28" s="20" t="s">
        <v>32</v>
      </c>
      <c r="B28" s="20">
        <v>5</v>
      </c>
      <c r="C28" s="21">
        <v>28602</v>
      </c>
      <c r="D28" s="21">
        <v>6732</v>
      </c>
      <c r="E28" s="18">
        <v>0.2354</v>
      </c>
      <c r="F28" s="19">
        <v>31</v>
      </c>
      <c r="G28" s="21">
        <v>132362</v>
      </c>
      <c r="H28" s="21">
        <v>93226</v>
      </c>
      <c r="I28" s="22">
        <v>0.70430000000000004</v>
      </c>
      <c r="J28" s="20">
        <v>23</v>
      </c>
    </row>
    <row r="29" spans="1:10" x14ac:dyDescent="0.35">
      <c r="A29" s="20" t="s">
        <v>33</v>
      </c>
      <c r="B29" s="20">
        <v>5</v>
      </c>
      <c r="C29" s="21">
        <v>14241</v>
      </c>
      <c r="D29" s="21">
        <v>11535</v>
      </c>
      <c r="E29" s="18">
        <v>0.81</v>
      </c>
      <c r="F29" s="19">
        <v>5</v>
      </c>
      <c r="G29" s="21">
        <v>25210</v>
      </c>
      <c r="H29" s="21">
        <v>19760</v>
      </c>
      <c r="I29" s="22">
        <v>0.78380000000000005</v>
      </c>
      <c r="J29" s="16">
        <v>18</v>
      </c>
    </row>
    <row r="30" spans="1:10" x14ac:dyDescent="0.35">
      <c r="A30" s="20" t="s">
        <v>34</v>
      </c>
      <c r="B30" s="20">
        <v>5</v>
      </c>
      <c r="C30" s="21">
        <v>15383</v>
      </c>
      <c r="D30" s="21">
        <v>10290</v>
      </c>
      <c r="E30" s="18">
        <v>0.66890000000000005</v>
      </c>
      <c r="F30" s="19">
        <v>13</v>
      </c>
      <c r="G30" s="21">
        <v>13942</v>
      </c>
      <c r="H30" s="21">
        <v>12697</v>
      </c>
      <c r="I30" s="22">
        <v>0.91069999999999995</v>
      </c>
      <c r="J30" s="16">
        <v>7</v>
      </c>
    </row>
    <row r="31" spans="1:10" x14ac:dyDescent="0.35">
      <c r="A31" s="20" t="s">
        <v>35</v>
      </c>
      <c r="B31" s="20">
        <v>3</v>
      </c>
      <c r="C31" s="21">
        <v>6911</v>
      </c>
      <c r="D31" s="21">
        <v>5909</v>
      </c>
      <c r="E31" s="18">
        <v>0.85499999999999998</v>
      </c>
      <c r="F31" s="19">
        <v>3</v>
      </c>
      <c r="G31" s="21">
        <v>17054</v>
      </c>
      <c r="H31" s="21">
        <v>15893</v>
      </c>
      <c r="I31" s="22">
        <v>0.93189999999999995</v>
      </c>
      <c r="J31" s="20">
        <v>6</v>
      </c>
    </row>
    <row r="32" spans="1:10" x14ac:dyDescent="0.35">
      <c r="A32" s="20" t="s">
        <v>36</v>
      </c>
      <c r="B32" s="20">
        <v>4</v>
      </c>
      <c r="C32" s="21">
        <v>1728</v>
      </c>
      <c r="D32" s="21">
        <v>1296</v>
      </c>
      <c r="E32" s="18">
        <v>0.75</v>
      </c>
      <c r="F32" s="19">
        <v>7</v>
      </c>
      <c r="G32" s="21">
        <v>3378</v>
      </c>
      <c r="H32" s="21">
        <v>2855</v>
      </c>
      <c r="I32" s="22">
        <v>0.84519999999999995</v>
      </c>
      <c r="J32" s="16">
        <v>11</v>
      </c>
    </row>
    <row r="33" spans="1:10" x14ac:dyDescent="0.35">
      <c r="A33" s="20" t="s">
        <v>37</v>
      </c>
      <c r="B33" s="20">
        <v>3</v>
      </c>
      <c r="C33" s="21">
        <v>10942</v>
      </c>
      <c r="D33" s="21">
        <v>4002</v>
      </c>
      <c r="E33" s="18">
        <v>0.36570000000000003</v>
      </c>
      <c r="F33" s="19">
        <v>25</v>
      </c>
      <c r="G33" s="21">
        <v>20050</v>
      </c>
      <c r="H33" s="21">
        <v>16091</v>
      </c>
      <c r="I33" s="22">
        <v>0.80249999999999999</v>
      </c>
      <c r="J33" s="16">
        <v>17</v>
      </c>
    </row>
    <row r="34" spans="1:10" x14ac:dyDescent="0.35">
      <c r="A34" s="20" t="s">
        <v>38</v>
      </c>
      <c r="B34" s="20">
        <v>4</v>
      </c>
      <c r="C34" s="21">
        <v>1828</v>
      </c>
      <c r="D34" s="21">
        <v>1241</v>
      </c>
      <c r="E34" s="18">
        <v>0.67889999999999995</v>
      </c>
      <c r="F34" s="19">
        <v>11</v>
      </c>
      <c r="G34" s="21">
        <v>2719</v>
      </c>
      <c r="H34" s="21">
        <v>2619</v>
      </c>
      <c r="I34" s="22">
        <v>0.96319999999999995</v>
      </c>
      <c r="J34" s="20">
        <v>3</v>
      </c>
    </row>
    <row r="35" spans="1:10" x14ac:dyDescent="0.35">
      <c r="A35" s="20" t="s">
        <v>39</v>
      </c>
      <c r="B35" s="20">
        <v>5</v>
      </c>
      <c r="C35" s="21">
        <v>3961</v>
      </c>
      <c r="D35" s="21">
        <v>2788</v>
      </c>
      <c r="E35" s="18">
        <v>0.70389999999999997</v>
      </c>
      <c r="F35" s="19">
        <v>9</v>
      </c>
      <c r="G35" s="21">
        <v>10058</v>
      </c>
      <c r="H35" s="21">
        <v>7497</v>
      </c>
      <c r="I35" s="22">
        <v>0.74539999999999995</v>
      </c>
      <c r="J35" s="16">
        <v>20</v>
      </c>
    </row>
    <row r="36" spans="1:10" x14ac:dyDescent="0.35">
      <c r="A36" s="20" t="s">
        <v>40</v>
      </c>
      <c r="B36" s="20">
        <v>1</v>
      </c>
      <c r="C36" s="21">
        <v>8997</v>
      </c>
      <c r="D36" s="21">
        <v>396</v>
      </c>
      <c r="E36" s="18">
        <v>4.3999999999999997E-2</v>
      </c>
      <c r="F36" s="19">
        <v>49</v>
      </c>
      <c r="G36" s="21">
        <v>7611</v>
      </c>
      <c r="H36" s="21">
        <v>5202</v>
      </c>
      <c r="I36" s="22">
        <v>0.6835</v>
      </c>
      <c r="J36" s="16">
        <v>25</v>
      </c>
    </row>
    <row r="37" spans="1:10" x14ac:dyDescent="0.35">
      <c r="A37" s="20" t="s">
        <v>41</v>
      </c>
      <c r="B37" s="20">
        <v>1</v>
      </c>
      <c r="C37" s="21">
        <v>15686</v>
      </c>
      <c r="D37" s="21">
        <v>2509</v>
      </c>
      <c r="E37" s="18">
        <v>0.16</v>
      </c>
      <c r="F37" s="19">
        <v>37</v>
      </c>
      <c r="G37" s="21">
        <v>16825</v>
      </c>
      <c r="H37" s="21">
        <v>9139</v>
      </c>
      <c r="I37" s="22">
        <v>0.54320000000000002</v>
      </c>
      <c r="J37" s="20">
        <v>34</v>
      </c>
    </row>
    <row r="38" spans="1:10" x14ac:dyDescent="0.35">
      <c r="A38" s="20" t="s">
        <v>42</v>
      </c>
      <c r="B38" s="20">
        <v>4</v>
      </c>
      <c r="C38" s="21">
        <v>5810</v>
      </c>
      <c r="D38" s="21">
        <v>268</v>
      </c>
      <c r="E38" s="18">
        <v>4.6100000000000002E-2</v>
      </c>
      <c r="F38" s="19">
        <v>48</v>
      </c>
      <c r="G38" s="21">
        <v>10905</v>
      </c>
      <c r="H38" s="21">
        <v>4461</v>
      </c>
      <c r="I38" s="22">
        <v>0.40910000000000002</v>
      </c>
      <c r="J38" s="16">
        <v>42</v>
      </c>
    </row>
    <row r="39" spans="1:10" x14ac:dyDescent="0.35">
      <c r="A39" s="20" t="s">
        <v>43</v>
      </c>
      <c r="B39" s="20">
        <v>6</v>
      </c>
      <c r="C39" s="21">
        <v>6362</v>
      </c>
      <c r="D39" s="21">
        <v>326</v>
      </c>
      <c r="E39" s="18">
        <v>5.1200000000000002E-2</v>
      </c>
      <c r="F39" s="19">
        <v>46</v>
      </c>
      <c r="G39" s="21">
        <v>23474</v>
      </c>
      <c r="H39" s="21">
        <v>4589</v>
      </c>
      <c r="I39" s="22">
        <v>0.19550000000000001</v>
      </c>
      <c r="J39" s="16">
        <v>47</v>
      </c>
    </row>
    <row r="40" spans="1:10" x14ac:dyDescent="0.35">
      <c r="A40" s="20" t="s">
        <v>44</v>
      </c>
      <c r="B40" s="20">
        <v>1</v>
      </c>
      <c r="C40" s="21">
        <v>28807</v>
      </c>
      <c r="D40" s="21">
        <v>3514</v>
      </c>
      <c r="E40" s="18">
        <v>0.122</v>
      </c>
      <c r="F40" s="19">
        <v>39</v>
      </c>
      <c r="G40" s="21">
        <v>37797</v>
      </c>
      <c r="H40" s="21">
        <v>12681</v>
      </c>
      <c r="I40" s="22">
        <v>0.33550000000000002</v>
      </c>
      <c r="J40" s="20">
        <v>43</v>
      </c>
    </row>
    <row r="41" spans="1:10" x14ac:dyDescent="0.35">
      <c r="A41" s="20" t="s">
        <v>45</v>
      </c>
      <c r="B41" s="20">
        <v>5</v>
      </c>
      <c r="C41" s="21">
        <v>16588</v>
      </c>
      <c r="D41" s="21">
        <v>8313</v>
      </c>
      <c r="E41" s="18">
        <v>0.50109999999999999</v>
      </c>
      <c r="F41" s="19">
        <v>16</v>
      </c>
      <c r="G41" s="21">
        <v>39915</v>
      </c>
      <c r="H41" s="21">
        <v>21332</v>
      </c>
      <c r="I41" s="22">
        <v>0.53439999999999999</v>
      </c>
      <c r="J41" s="16">
        <v>35</v>
      </c>
    </row>
    <row r="42" spans="1:10" x14ac:dyDescent="0.35">
      <c r="A42" s="20" t="s">
        <v>46</v>
      </c>
      <c r="B42" s="20">
        <v>4</v>
      </c>
      <c r="C42" s="21">
        <v>13160</v>
      </c>
      <c r="D42" s="21">
        <v>5200</v>
      </c>
      <c r="E42" s="18">
        <v>0.39510000000000001</v>
      </c>
      <c r="F42" s="19">
        <v>23</v>
      </c>
      <c r="G42" s="21">
        <v>8899</v>
      </c>
      <c r="H42" s="21">
        <v>6368</v>
      </c>
      <c r="I42" s="22">
        <v>0.71560000000000001</v>
      </c>
      <c r="J42" s="16">
        <v>22</v>
      </c>
    </row>
    <row r="43" spans="1:10" x14ac:dyDescent="0.35">
      <c r="A43" s="20" t="s">
        <v>47</v>
      </c>
      <c r="B43" s="20">
        <v>6</v>
      </c>
      <c r="C43" s="21">
        <v>13825</v>
      </c>
      <c r="D43" s="21">
        <v>10069</v>
      </c>
      <c r="E43" s="18">
        <v>0.72829999999999995</v>
      </c>
      <c r="F43" s="19">
        <v>8</v>
      </c>
      <c r="G43" s="21">
        <v>22543</v>
      </c>
      <c r="H43" s="21">
        <v>16230</v>
      </c>
      <c r="I43" s="22">
        <v>0.72</v>
      </c>
      <c r="J43" s="20">
        <v>21</v>
      </c>
    </row>
    <row r="44" spans="1:10" x14ac:dyDescent="0.35">
      <c r="A44" s="20" t="s">
        <v>48</v>
      </c>
      <c r="B44" s="20">
        <v>2</v>
      </c>
      <c r="C44" s="21">
        <v>17309</v>
      </c>
      <c r="D44" s="21">
        <v>3227</v>
      </c>
      <c r="E44" s="18">
        <v>0.18640000000000001</v>
      </c>
      <c r="F44" s="19">
        <v>34</v>
      </c>
      <c r="G44" s="21">
        <v>43134</v>
      </c>
      <c r="H44" s="21">
        <v>35459</v>
      </c>
      <c r="I44" s="22">
        <v>0.82210000000000005</v>
      </c>
      <c r="J44" s="16">
        <v>13</v>
      </c>
    </row>
    <row r="45" spans="1:10" x14ac:dyDescent="0.35">
      <c r="A45" s="20" t="s">
        <v>49</v>
      </c>
      <c r="B45" s="20">
        <v>1</v>
      </c>
      <c r="C45" s="21">
        <v>4326</v>
      </c>
      <c r="D45" s="21">
        <v>893</v>
      </c>
      <c r="E45" s="18">
        <v>0.2064</v>
      </c>
      <c r="F45" s="19">
        <v>33</v>
      </c>
      <c r="G45" s="21">
        <v>2605</v>
      </c>
      <c r="H45" s="21">
        <v>1363</v>
      </c>
      <c r="I45" s="22">
        <v>0.5232</v>
      </c>
      <c r="J45" s="16">
        <v>36</v>
      </c>
    </row>
    <row r="46" spans="1:10" x14ac:dyDescent="0.35">
      <c r="A46" s="20" t="s">
        <v>50</v>
      </c>
      <c r="B46" s="20">
        <v>1</v>
      </c>
      <c r="C46" s="21">
        <v>2977</v>
      </c>
      <c r="D46" s="21">
        <v>839</v>
      </c>
      <c r="E46" s="18">
        <v>0.28179999999999999</v>
      </c>
      <c r="F46" s="19">
        <v>30</v>
      </c>
      <c r="G46" s="21">
        <v>1875</v>
      </c>
      <c r="H46" s="21">
        <v>1085</v>
      </c>
      <c r="I46" s="22">
        <v>0.57869999999999999</v>
      </c>
      <c r="J46" s="20">
        <v>32</v>
      </c>
    </row>
    <row r="47" spans="1:10" x14ac:dyDescent="0.35">
      <c r="A47" s="20" t="s">
        <v>51</v>
      </c>
      <c r="B47" s="20">
        <v>3</v>
      </c>
      <c r="C47" s="21">
        <v>12087</v>
      </c>
      <c r="D47" s="21">
        <v>6564</v>
      </c>
      <c r="E47" s="18">
        <v>0.54310000000000003</v>
      </c>
      <c r="F47" s="19">
        <v>14</v>
      </c>
      <c r="G47" s="21">
        <v>37289</v>
      </c>
      <c r="H47" s="21">
        <v>32718</v>
      </c>
      <c r="I47" s="22">
        <v>0.87739999999999996</v>
      </c>
      <c r="J47" s="16">
        <v>9</v>
      </c>
    </row>
    <row r="48" spans="1:10" x14ac:dyDescent="0.35">
      <c r="A48" s="20" t="s">
        <v>52</v>
      </c>
      <c r="B48" s="20">
        <v>4</v>
      </c>
      <c r="C48" s="21">
        <v>1038</v>
      </c>
      <c r="D48" s="21">
        <v>851</v>
      </c>
      <c r="E48" s="18">
        <v>0.81979999999999997</v>
      </c>
      <c r="F48" s="19">
        <v>4</v>
      </c>
      <c r="G48" s="21">
        <v>1068</v>
      </c>
      <c r="H48" s="21">
        <v>887</v>
      </c>
      <c r="I48" s="22">
        <v>0.83050000000000002</v>
      </c>
      <c r="J48" s="16">
        <v>12</v>
      </c>
    </row>
    <row r="49" spans="1:10" x14ac:dyDescent="0.35">
      <c r="A49" s="20" t="s">
        <v>53</v>
      </c>
      <c r="B49" s="20">
        <v>3</v>
      </c>
      <c r="C49" s="21">
        <v>13202</v>
      </c>
      <c r="D49" s="21">
        <v>2412</v>
      </c>
      <c r="E49" s="18">
        <v>0.1827</v>
      </c>
      <c r="F49" s="19">
        <v>35</v>
      </c>
      <c r="G49" s="21">
        <v>10733</v>
      </c>
      <c r="H49" s="21">
        <v>10097</v>
      </c>
      <c r="I49" s="22">
        <v>0.94069999999999998</v>
      </c>
      <c r="J49" s="20">
        <v>5</v>
      </c>
    </row>
    <row r="50" spans="1:10" x14ac:dyDescent="0.35">
      <c r="A50" s="20" t="s">
        <v>54</v>
      </c>
      <c r="B50" s="20">
        <v>4</v>
      </c>
      <c r="C50" s="21">
        <v>74237</v>
      </c>
      <c r="D50" s="21">
        <v>68437</v>
      </c>
      <c r="E50" s="18">
        <v>0.92190000000000005</v>
      </c>
      <c r="F50" s="19">
        <v>1</v>
      </c>
      <c r="G50" s="21">
        <v>110867</v>
      </c>
      <c r="H50" s="21">
        <v>109929</v>
      </c>
      <c r="I50" s="22">
        <v>0.99150000000000005</v>
      </c>
      <c r="J50" s="16">
        <v>1</v>
      </c>
    </row>
    <row r="51" spans="1:10" x14ac:dyDescent="0.35">
      <c r="A51" s="20" t="s">
        <v>55</v>
      </c>
      <c r="B51" s="20">
        <v>4</v>
      </c>
      <c r="C51" s="21">
        <v>7900</v>
      </c>
      <c r="D51" s="21">
        <v>5321</v>
      </c>
      <c r="E51" s="18">
        <v>0.67349999999999999</v>
      </c>
      <c r="F51" s="19">
        <v>12</v>
      </c>
      <c r="G51" s="21">
        <v>17643</v>
      </c>
      <c r="H51" s="21">
        <v>15478</v>
      </c>
      <c r="I51" s="22">
        <v>0.87729999999999997</v>
      </c>
      <c r="J51" s="16">
        <v>10</v>
      </c>
    </row>
    <row r="52" spans="1:10" x14ac:dyDescent="0.35">
      <c r="A52" s="20" t="s">
        <v>56</v>
      </c>
      <c r="B52" s="20">
        <v>2</v>
      </c>
      <c r="C52" s="21">
        <v>8119</v>
      </c>
      <c r="D52" s="21">
        <v>798</v>
      </c>
      <c r="E52" s="18">
        <v>9.8299999999999998E-2</v>
      </c>
      <c r="F52" s="19">
        <v>41</v>
      </c>
      <c r="G52" s="21">
        <v>53837</v>
      </c>
      <c r="H52" s="21">
        <v>2178</v>
      </c>
      <c r="I52" s="22">
        <v>4.0500000000000001E-2</v>
      </c>
      <c r="J52" s="20">
        <v>51</v>
      </c>
    </row>
    <row r="53" spans="1:10" x14ac:dyDescent="0.35">
      <c r="A53" s="20" t="s">
        <v>57</v>
      </c>
      <c r="B53" s="20">
        <v>1</v>
      </c>
      <c r="C53" s="21">
        <v>75</v>
      </c>
      <c r="D53" s="21">
        <v>26</v>
      </c>
      <c r="E53" s="18">
        <v>0.34670000000000001</v>
      </c>
      <c r="F53" s="19">
        <v>26</v>
      </c>
      <c r="G53" s="21">
        <v>125</v>
      </c>
      <c r="H53" s="21">
        <v>62</v>
      </c>
      <c r="I53" s="22">
        <v>0.496</v>
      </c>
      <c r="J53" s="16">
        <v>38</v>
      </c>
    </row>
    <row r="54" spans="1:10" x14ac:dyDescent="0.35">
      <c r="A54" s="20" t="s">
        <v>58</v>
      </c>
      <c r="B54" s="20">
        <v>1</v>
      </c>
      <c r="C54" s="21">
        <v>1437</v>
      </c>
      <c r="D54" s="21">
        <v>311</v>
      </c>
      <c r="E54" s="18">
        <v>0.21640000000000001</v>
      </c>
      <c r="F54" s="19">
        <v>32</v>
      </c>
      <c r="G54" s="21">
        <v>1562</v>
      </c>
      <c r="H54" s="21">
        <v>1022</v>
      </c>
      <c r="I54" s="22">
        <v>0.65429999999999999</v>
      </c>
      <c r="J54" s="16">
        <v>27</v>
      </c>
    </row>
    <row r="55" spans="1:10" x14ac:dyDescent="0.35">
      <c r="A55" s="20" t="s">
        <v>59</v>
      </c>
      <c r="B55" s="20">
        <v>6</v>
      </c>
      <c r="C55" s="21">
        <v>35729</v>
      </c>
      <c r="D55" s="21">
        <v>3658</v>
      </c>
      <c r="E55" s="18">
        <v>0.1024</v>
      </c>
      <c r="F55" s="19">
        <v>40</v>
      </c>
      <c r="G55" s="21">
        <v>99936</v>
      </c>
      <c r="H55" s="21">
        <v>62355</v>
      </c>
      <c r="I55" s="22">
        <v>0.62390000000000001</v>
      </c>
      <c r="J55" s="20">
        <v>29</v>
      </c>
    </row>
    <row r="56" spans="1:10" x14ac:dyDescent="0.35">
      <c r="A56" s="20" t="s">
        <v>60</v>
      </c>
      <c r="B56" s="20">
        <v>5</v>
      </c>
      <c r="C56" s="21">
        <v>19193</v>
      </c>
      <c r="D56" s="21">
        <v>8256</v>
      </c>
      <c r="E56" s="18">
        <v>0.43020000000000003</v>
      </c>
      <c r="F56" s="19">
        <v>19</v>
      </c>
      <c r="G56" s="21">
        <v>57512</v>
      </c>
      <c r="H56" s="21">
        <v>39077</v>
      </c>
      <c r="I56" s="22">
        <v>0.67949999999999999</v>
      </c>
      <c r="J56" s="16">
        <v>26</v>
      </c>
    </row>
    <row r="57" spans="1:10" x14ac:dyDescent="0.35">
      <c r="A57" s="20" t="s">
        <v>61</v>
      </c>
      <c r="B57" s="20">
        <v>2</v>
      </c>
      <c r="C57" s="21">
        <v>4719</v>
      </c>
      <c r="D57" s="21">
        <v>2165</v>
      </c>
      <c r="E57" s="18">
        <v>0.45879999999999999</v>
      </c>
      <c r="F57" s="19">
        <v>17</v>
      </c>
      <c r="G57" s="21">
        <v>4009</v>
      </c>
      <c r="H57" s="21">
        <v>2497</v>
      </c>
      <c r="I57" s="22">
        <v>0.62280000000000002</v>
      </c>
      <c r="J57" s="16">
        <v>30</v>
      </c>
    </row>
    <row r="58" spans="1:10" x14ac:dyDescent="0.35">
      <c r="A58" s="20" t="s">
        <v>62</v>
      </c>
      <c r="B58" s="20">
        <v>4</v>
      </c>
      <c r="C58" s="21">
        <v>1439</v>
      </c>
      <c r="D58" s="21">
        <v>1256</v>
      </c>
      <c r="E58" s="18">
        <v>0.87280000000000002</v>
      </c>
      <c r="F58" s="19">
        <v>2</v>
      </c>
      <c r="G58" s="21">
        <v>2912</v>
      </c>
      <c r="H58" s="21">
        <v>2851</v>
      </c>
      <c r="I58" s="22">
        <v>0.97909999999999997</v>
      </c>
      <c r="J58" s="20">
        <v>2</v>
      </c>
    </row>
    <row r="59" spans="1:10" x14ac:dyDescent="0.35">
      <c r="A59" s="23" t="s">
        <v>63</v>
      </c>
      <c r="B59" s="24"/>
      <c r="C59" s="25">
        <f>SUM(C6:C58)</f>
        <v>754911</v>
      </c>
      <c r="D59" s="25">
        <f>SUM(D6:D58)</f>
        <v>254119</v>
      </c>
      <c r="E59" s="26">
        <f>D59/C59</f>
        <v>0.33662113812091754</v>
      </c>
      <c r="F59" s="26"/>
      <c r="G59" s="25">
        <f>SUM(G6:G58)</f>
        <v>1390776</v>
      </c>
      <c r="H59" s="25">
        <f>SUM(H6:H58)</f>
        <v>819714</v>
      </c>
      <c r="I59" s="26">
        <f>H59/G59</f>
        <v>0.5893932595903294</v>
      </c>
      <c r="J59" s="26"/>
    </row>
    <row r="61" spans="1:10" x14ac:dyDescent="0.35">
      <c r="A61" s="27" t="s">
        <v>64</v>
      </c>
    </row>
    <row r="62" spans="1:10" x14ac:dyDescent="0.35">
      <c r="A62" s="27" t="str">
        <f>'[1]Tbl 1 Nonmon'!A62</f>
        <v>Prepared by Division of Performance Management on 03/9/2021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2022-03-09T17:36:37Z</dcterms:created>
  <dcterms:modified xsi:type="dcterms:W3CDTF">2022-03-09T17:55:41Z</dcterms:modified>
</cp:coreProperties>
</file>