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1st Qtr 2022\"/>
    </mc:Choice>
  </mc:AlternateContent>
  <xr:revisionPtr revIDLastSave="0" documentId="13_ncr:1_{6116B3AD-DF0F-415E-BF78-3935BA02B392}" xr6:coauthVersionLast="47" xr6:coauthVersionMax="47" xr10:uidLastSave="{00000000-0000-0000-0000-000000000000}"/>
  <bookViews>
    <workbookView xWindow="-28920" yWindow="-120" windowWidth="29040" windowHeight="15840" xr2:uid="{2CD34EE4-7820-4245-9359-971931402D7C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<sst xmlns="http://schemas.openxmlformats.org/spreadsheetml/2006/main" count="68" uniqueCount="65">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</sst>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2022 (March 2022)</v>
          </cell>
        </row>
        <row r="62">
          <cell r="A62" t="str">
            <v>Prepared by Division of Performance Management on 07/26/2022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B8F3-16B7-4A7A-B24D-45F1D414EDA7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tr">
        <f>'[1]Tbl 1 Nonmon'!A2:F2</f>
        <v>1st Qtr 2022 (March 2022)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/>
    <row r="4" spans="1:10" ht="15" thickBot="1" x14ac:dyDescent="0.4">
      <c r="A4" s="20" t="s">
        <v>1</v>
      </c>
      <c r="B4" s="22" t="s">
        <v>2</v>
      </c>
      <c r="C4" s="24" t="s">
        <v>3</v>
      </c>
      <c r="D4" s="25"/>
      <c r="E4" s="25"/>
      <c r="F4" s="26"/>
      <c r="G4" s="27" t="s">
        <v>4</v>
      </c>
      <c r="H4" s="25"/>
      <c r="I4" s="25"/>
      <c r="J4" s="26"/>
    </row>
    <row r="5" spans="1:10" ht="58.5" thickBot="1" x14ac:dyDescent="0.4">
      <c r="A5" s="21"/>
      <c r="B5" s="23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3710</v>
      </c>
      <c r="D6" s="7">
        <v>2959</v>
      </c>
      <c r="E6" s="8">
        <v>0.79759999999999998</v>
      </c>
      <c r="F6" s="9">
        <v>9</v>
      </c>
      <c r="G6" s="7">
        <v>9630</v>
      </c>
      <c r="H6" s="7">
        <v>9152</v>
      </c>
      <c r="I6" s="8">
        <v>0.95040000000000002</v>
      </c>
      <c r="J6" s="6">
        <v>4</v>
      </c>
    </row>
    <row r="7" spans="1:10" x14ac:dyDescent="0.35">
      <c r="A7" s="10" t="s">
        <v>11</v>
      </c>
      <c r="B7" s="10">
        <v>3</v>
      </c>
      <c r="C7" s="11">
        <v>10716</v>
      </c>
      <c r="D7" s="11">
        <v>958</v>
      </c>
      <c r="E7" s="8">
        <v>8.9399999999999993E-2</v>
      </c>
      <c r="F7" s="9">
        <v>46</v>
      </c>
      <c r="G7" s="11">
        <v>11360</v>
      </c>
      <c r="H7" s="11">
        <v>3891</v>
      </c>
      <c r="I7" s="12">
        <v>0.34250000000000003</v>
      </c>
      <c r="J7" s="10">
        <v>43</v>
      </c>
    </row>
    <row r="8" spans="1:10" x14ac:dyDescent="0.35">
      <c r="A8" s="10" t="s">
        <v>12</v>
      </c>
      <c r="B8" s="10">
        <v>4</v>
      </c>
      <c r="C8" s="11">
        <v>8254</v>
      </c>
      <c r="D8" s="11">
        <v>208</v>
      </c>
      <c r="E8" s="8">
        <v>2.52E-2</v>
      </c>
      <c r="F8" s="9">
        <v>52</v>
      </c>
      <c r="G8" s="11">
        <v>5151</v>
      </c>
      <c r="H8" s="11">
        <v>598</v>
      </c>
      <c r="I8" s="12">
        <v>0.11609999999999999</v>
      </c>
      <c r="J8" s="6">
        <v>50</v>
      </c>
    </row>
    <row r="9" spans="1:10" x14ac:dyDescent="0.35">
      <c r="A9" s="10" t="s">
        <v>13</v>
      </c>
      <c r="B9" s="10">
        <v>6</v>
      </c>
      <c r="C9" s="11">
        <v>10090</v>
      </c>
      <c r="D9" s="11">
        <v>6782</v>
      </c>
      <c r="E9" s="8">
        <v>0.67220000000000002</v>
      </c>
      <c r="F9" s="9">
        <v>15</v>
      </c>
      <c r="G9" s="11">
        <v>7157</v>
      </c>
      <c r="H9" s="11">
        <v>5558</v>
      </c>
      <c r="I9" s="12">
        <v>0.77659999999999996</v>
      </c>
      <c r="J9" s="6">
        <v>20</v>
      </c>
    </row>
    <row r="10" spans="1:10" x14ac:dyDescent="0.35">
      <c r="A10" s="10" t="s">
        <v>14</v>
      </c>
      <c r="B10" s="10">
        <v>6</v>
      </c>
      <c r="C10" s="11">
        <v>173586</v>
      </c>
      <c r="D10" s="11">
        <v>17148</v>
      </c>
      <c r="E10" s="8">
        <v>9.8799999999999999E-2</v>
      </c>
      <c r="F10" s="9">
        <v>45</v>
      </c>
      <c r="G10" s="11">
        <v>138266</v>
      </c>
      <c r="H10" s="11">
        <v>68767</v>
      </c>
      <c r="I10" s="12">
        <v>0.49740000000000001</v>
      </c>
      <c r="J10" s="10">
        <v>36</v>
      </c>
    </row>
    <row r="11" spans="1:10" x14ac:dyDescent="0.35">
      <c r="A11" s="10" t="s">
        <v>15</v>
      </c>
      <c r="B11" s="10">
        <v>4</v>
      </c>
      <c r="C11" s="11">
        <v>15567</v>
      </c>
      <c r="D11" s="11">
        <v>373</v>
      </c>
      <c r="E11" s="8">
        <v>2.4E-2</v>
      </c>
      <c r="F11" s="9">
        <v>53</v>
      </c>
      <c r="G11" s="11">
        <v>45031</v>
      </c>
      <c r="H11" s="11">
        <v>3774</v>
      </c>
      <c r="I11" s="12">
        <v>8.3799999999999999E-2</v>
      </c>
      <c r="J11" s="6">
        <v>51</v>
      </c>
    </row>
    <row r="12" spans="1:10" x14ac:dyDescent="0.35">
      <c r="A12" s="10" t="s">
        <v>16</v>
      </c>
      <c r="B12" s="10">
        <v>1</v>
      </c>
      <c r="C12" s="11">
        <v>8303</v>
      </c>
      <c r="D12" s="11">
        <v>2999</v>
      </c>
      <c r="E12" s="8">
        <v>0.36120000000000002</v>
      </c>
      <c r="F12" s="9">
        <v>26</v>
      </c>
      <c r="G12" s="11">
        <v>18486</v>
      </c>
      <c r="H12" s="11">
        <v>14679</v>
      </c>
      <c r="I12" s="12">
        <v>0.79410000000000003</v>
      </c>
      <c r="J12" s="6">
        <v>18</v>
      </c>
    </row>
    <row r="13" spans="1:10" x14ac:dyDescent="0.35">
      <c r="A13" s="10" t="s">
        <v>17</v>
      </c>
      <c r="B13" s="10">
        <v>2</v>
      </c>
      <c r="C13" s="11">
        <v>1156</v>
      </c>
      <c r="D13" s="11">
        <v>817</v>
      </c>
      <c r="E13" s="8">
        <v>0.70669999999999999</v>
      </c>
      <c r="F13" s="9">
        <v>13</v>
      </c>
      <c r="G13" s="11">
        <v>11645</v>
      </c>
      <c r="H13" s="11">
        <v>5796</v>
      </c>
      <c r="I13" s="12">
        <v>0.49769999999999998</v>
      </c>
      <c r="J13" s="10">
        <v>35</v>
      </c>
    </row>
    <row r="14" spans="1:10" x14ac:dyDescent="0.35">
      <c r="A14" s="10" t="s">
        <v>18</v>
      </c>
      <c r="B14" s="10">
        <v>2</v>
      </c>
      <c r="C14" s="11">
        <v>2557</v>
      </c>
      <c r="D14" s="11">
        <v>70</v>
      </c>
      <c r="E14" s="8">
        <v>2.7400000000000001E-2</v>
      </c>
      <c r="F14" s="9">
        <v>51</v>
      </c>
      <c r="G14" s="11">
        <v>7598</v>
      </c>
      <c r="H14" s="11">
        <v>148</v>
      </c>
      <c r="I14" s="12">
        <v>1.95E-2</v>
      </c>
      <c r="J14" s="6">
        <v>53</v>
      </c>
    </row>
    <row r="15" spans="1:10" x14ac:dyDescent="0.35">
      <c r="A15" s="10" t="s">
        <v>19</v>
      </c>
      <c r="B15" s="10">
        <v>3</v>
      </c>
      <c r="C15" s="11">
        <v>17756</v>
      </c>
      <c r="D15" s="11">
        <v>1050</v>
      </c>
      <c r="E15" s="8">
        <v>5.91E-2</v>
      </c>
      <c r="F15" s="9">
        <v>47</v>
      </c>
      <c r="G15" s="11">
        <v>13667</v>
      </c>
      <c r="H15" s="11">
        <v>1798</v>
      </c>
      <c r="I15" s="12">
        <v>0.13159999999999999</v>
      </c>
      <c r="J15" s="6">
        <v>49</v>
      </c>
    </row>
    <row r="16" spans="1:10" x14ac:dyDescent="0.35">
      <c r="A16" s="10" t="s">
        <v>20</v>
      </c>
      <c r="B16" s="10">
        <v>3</v>
      </c>
      <c r="C16" s="11">
        <v>15359</v>
      </c>
      <c r="D16" s="11">
        <v>5408</v>
      </c>
      <c r="E16" s="8">
        <v>0.35210000000000002</v>
      </c>
      <c r="F16" s="9">
        <v>27</v>
      </c>
      <c r="G16" s="11">
        <v>10369</v>
      </c>
      <c r="H16" s="11">
        <v>4642</v>
      </c>
      <c r="I16" s="12">
        <v>0.44769999999999999</v>
      </c>
      <c r="J16" s="10">
        <v>38</v>
      </c>
    </row>
    <row r="17" spans="1:10" x14ac:dyDescent="0.35">
      <c r="A17" s="10" t="s">
        <v>21</v>
      </c>
      <c r="B17" s="10">
        <v>6</v>
      </c>
      <c r="C17" s="11">
        <v>3031</v>
      </c>
      <c r="D17" s="11">
        <v>737</v>
      </c>
      <c r="E17" s="8">
        <v>0.2432</v>
      </c>
      <c r="F17" s="9">
        <v>36</v>
      </c>
      <c r="G17" s="11">
        <v>6253</v>
      </c>
      <c r="H17" s="11">
        <v>1591</v>
      </c>
      <c r="I17" s="12">
        <v>0.25440000000000002</v>
      </c>
      <c r="J17" s="6">
        <v>45</v>
      </c>
    </row>
    <row r="18" spans="1:10" x14ac:dyDescent="0.35">
      <c r="A18" s="10" t="s">
        <v>22</v>
      </c>
      <c r="B18" s="10">
        <v>5</v>
      </c>
      <c r="C18" s="11">
        <v>6741</v>
      </c>
      <c r="D18" s="11">
        <v>5101</v>
      </c>
      <c r="E18" s="8">
        <v>0.75670000000000004</v>
      </c>
      <c r="F18" s="9">
        <v>11</v>
      </c>
      <c r="G18" s="11">
        <v>7175</v>
      </c>
      <c r="H18" s="11">
        <v>5234</v>
      </c>
      <c r="I18" s="12">
        <v>0.72950000000000004</v>
      </c>
      <c r="J18" s="6">
        <v>25</v>
      </c>
    </row>
    <row r="19" spans="1:10" x14ac:dyDescent="0.35">
      <c r="A19" s="10" t="s">
        <v>23</v>
      </c>
      <c r="B19" s="10">
        <v>6</v>
      </c>
      <c r="C19" s="11">
        <v>2675</v>
      </c>
      <c r="D19" s="11">
        <v>2217</v>
      </c>
      <c r="E19" s="8">
        <v>0.82879999999999998</v>
      </c>
      <c r="F19" s="9">
        <v>7</v>
      </c>
      <c r="G19" s="11">
        <v>5629</v>
      </c>
      <c r="H19" s="11">
        <v>4733</v>
      </c>
      <c r="I19" s="12">
        <v>0.84079999999999999</v>
      </c>
      <c r="J19" s="10">
        <v>13</v>
      </c>
    </row>
    <row r="20" spans="1:10" x14ac:dyDescent="0.35">
      <c r="A20" s="10" t="s">
        <v>24</v>
      </c>
      <c r="B20" s="10">
        <v>5</v>
      </c>
      <c r="C20" s="11">
        <v>35067</v>
      </c>
      <c r="D20" s="11">
        <v>18315</v>
      </c>
      <c r="E20" s="8">
        <v>0.52229999999999999</v>
      </c>
      <c r="F20" s="9">
        <v>21</v>
      </c>
      <c r="G20" s="11">
        <v>67161</v>
      </c>
      <c r="H20" s="11">
        <v>27502</v>
      </c>
      <c r="I20" s="12">
        <v>0.40949999999999998</v>
      </c>
      <c r="J20" s="6">
        <v>40</v>
      </c>
    </row>
    <row r="21" spans="1:10" x14ac:dyDescent="0.35">
      <c r="A21" s="10" t="s">
        <v>25</v>
      </c>
      <c r="B21" s="10">
        <v>5</v>
      </c>
      <c r="C21" s="11">
        <v>25052</v>
      </c>
      <c r="D21" s="11">
        <v>5674</v>
      </c>
      <c r="E21" s="8">
        <v>0.22650000000000001</v>
      </c>
      <c r="F21" s="9">
        <v>37</v>
      </c>
      <c r="G21" s="11">
        <v>24635</v>
      </c>
      <c r="H21" s="11">
        <v>6571</v>
      </c>
      <c r="I21" s="12">
        <v>0.26669999999999999</v>
      </c>
      <c r="J21" s="6">
        <v>44</v>
      </c>
    </row>
    <row r="22" spans="1:10" x14ac:dyDescent="0.35">
      <c r="A22" s="10" t="s">
        <v>26</v>
      </c>
      <c r="B22" s="10">
        <v>5</v>
      </c>
      <c r="C22" s="11">
        <v>5584</v>
      </c>
      <c r="D22" s="11">
        <v>1782</v>
      </c>
      <c r="E22" s="8">
        <v>0.31909999999999999</v>
      </c>
      <c r="F22" s="9">
        <v>32</v>
      </c>
      <c r="G22" s="11">
        <v>9993</v>
      </c>
      <c r="H22" s="11">
        <v>8793</v>
      </c>
      <c r="I22" s="12">
        <v>0.87990000000000002</v>
      </c>
      <c r="J22" s="10">
        <v>9</v>
      </c>
    </row>
    <row r="23" spans="1:10" x14ac:dyDescent="0.35">
      <c r="A23" s="10" t="s">
        <v>27</v>
      </c>
      <c r="B23" s="10">
        <v>3</v>
      </c>
      <c r="C23" s="11">
        <v>8205</v>
      </c>
      <c r="D23" s="11">
        <v>829</v>
      </c>
      <c r="E23" s="8">
        <v>0.10100000000000001</v>
      </c>
      <c r="F23" s="9">
        <v>44</v>
      </c>
      <c r="G23" s="11">
        <v>19090</v>
      </c>
      <c r="H23" s="11">
        <v>4691</v>
      </c>
      <c r="I23" s="12">
        <v>0.2457</v>
      </c>
      <c r="J23" s="6">
        <v>47</v>
      </c>
    </row>
    <row r="24" spans="1:10" x14ac:dyDescent="0.35">
      <c r="A24" s="10" t="s">
        <v>28</v>
      </c>
      <c r="B24" s="10">
        <v>4</v>
      </c>
      <c r="C24" s="11">
        <v>5802</v>
      </c>
      <c r="D24" s="11">
        <v>2311</v>
      </c>
      <c r="E24" s="8">
        <v>0.39829999999999999</v>
      </c>
      <c r="F24" s="9">
        <v>24</v>
      </c>
      <c r="G24" s="11">
        <v>7000</v>
      </c>
      <c r="H24" s="11">
        <v>5431</v>
      </c>
      <c r="I24" s="12">
        <v>0.77590000000000003</v>
      </c>
      <c r="J24" s="6">
        <v>21</v>
      </c>
    </row>
    <row r="25" spans="1:10" x14ac:dyDescent="0.35">
      <c r="A25" s="10" t="s">
        <v>29</v>
      </c>
      <c r="B25" s="10">
        <v>1</v>
      </c>
      <c r="C25" s="11">
        <v>23855</v>
      </c>
      <c r="D25" s="11">
        <v>1036</v>
      </c>
      <c r="E25" s="8">
        <v>4.3400000000000001E-2</v>
      </c>
      <c r="F25" s="9">
        <v>50</v>
      </c>
      <c r="G25" s="11">
        <v>36924</v>
      </c>
      <c r="H25" s="11">
        <v>14587</v>
      </c>
      <c r="I25" s="12">
        <v>0.39510000000000001</v>
      </c>
      <c r="J25" s="10">
        <v>42</v>
      </c>
    </row>
    <row r="26" spans="1:10" x14ac:dyDescent="0.35">
      <c r="A26" s="10" t="s">
        <v>30</v>
      </c>
      <c r="B26" s="10">
        <v>2</v>
      </c>
      <c r="C26" s="11">
        <v>20878</v>
      </c>
      <c r="D26" s="11">
        <v>4245</v>
      </c>
      <c r="E26" s="8">
        <v>0.20330000000000001</v>
      </c>
      <c r="F26" s="9">
        <v>39</v>
      </c>
      <c r="G26" s="11">
        <v>169442</v>
      </c>
      <c r="H26" s="11">
        <v>11169</v>
      </c>
      <c r="I26" s="12">
        <v>6.59E-2</v>
      </c>
      <c r="J26" s="6">
        <v>52</v>
      </c>
    </row>
    <row r="27" spans="1:10" x14ac:dyDescent="0.35">
      <c r="A27" s="10" t="s">
        <v>31</v>
      </c>
      <c r="B27" s="10">
        <v>1</v>
      </c>
      <c r="C27" s="11">
        <v>2846</v>
      </c>
      <c r="D27" s="11">
        <v>1441</v>
      </c>
      <c r="E27" s="8">
        <v>0.50629999999999997</v>
      </c>
      <c r="F27" s="9">
        <v>22</v>
      </c>
      <c r="G27" s="11">
        <v>6150</v>
      </c>
      <c r="H27" s="11">
        <v>5336</v>
      </c>
      <c r="I27" s="12">
        <v>0.86760000000000004</v>
      </c>
      <c r="J27" s="6">
        <v>11</v>
      </c>
    </row>
    <row r="28" spans="1:10" x14ac:dyDescent="0.35">
      <c r="A28" s="10" t="s">
        <v>32</v>
      </c>
      <c r="B28" s="10">
        <v>5</v>
      </c>
      <c r="C28" s="11">
        <v>27866</v>
      </c>
      <c r="D28" s="11">
        <v>5904</v>
      </c>
      <c r="E28" s="8">
        <v>0.21190000000000001</v>
      </c>
      <c r="F28" s="9">
        <v>38</v>
      </c>
      <c r="G28" s="11">
        <v>176911</v>
      </c>
      <c r="H28" s="11">
        <v>104016</v>
      </c>
      <c r="I28" s="12">
        <v>0.58799999999999997</v>
      </c>
      <c r="J28" s="10">
        <v>32</v>
      </c>
    </row>
    <row r="29" spans="1:10" x14ac:dyDescent="0.35">
      <c r="A29" s="10" t="s">
        <v>33</v>
      </c>
      <c r="B29" s="10">
        <v>5</v>
      </c>
      <c r="C29" s="11">
        <v>13710</v>
      </c>
      <c r="D29" s="11">
        <v>11587</v>
      </c>
      <c r="E29" s="8">
        <v>0.84509999999999996</v>
      </c>
      <c r="F29" s="9">
        <v>3</v>
      </c>
      <c r="G29" s="11">
        <v>26432</v>
      </c>
      <c r="H29" s="11">
        <v>20323</v>
      </c>
      <c r="I29" s="12">
        <v>0.76890000000000003</v>
      </c>
      <c r="J29" s="6">
        <v>23</v>
      </c>
    </row>
    <row r="30" spans="1:10" x14ac:dyDescent="0.35">
      <c r="A30" s="10" t="s">
        <v>34</v>
      </c>
      <c r="B30" s="10">
        <v>5</v>
      </c>
      <c r="C30" s="11">
        <v>15145</v>
      </c>
      <c r="D30" s="11">
        <v>4970</v>
      </c>
      <c r="E30" s="8">
        <v>0.32819999999999999</v>
      </c>
      <c r="F30" s="9">
        <v>31</v>
      </c>
      <c r="G30" s="11">
        <v>39701</v>
      </c>
      <c r="H30" s="11">
        <v>22270</v>
      </c>
      <c r="I30" s="12">
        <v>0.56089999999999995</v>
      </c>
      <c r="J30" s="6">
        <v>34</v>
      </c>
    </row>
    <row r="31" spans="1:10" x14ac:dyDescent="0.35">
      <c r="A31" s="10" t="s">
        <v>35</v>
      </c>
      <c r="B31" s="10">
        <v>3</v>
      </c>
      <c r="C31" s="11">
        <v>5890</v>
      </c>
      <c r="D31" s="11">
        <v>4924</v>
      </c>
      <c r="E31" s="8">
        <v>0.83599999999999997</v>
      </c>
      <c r="F31" s="9">
        <v>5</v>
      </c>
      <c r="G31" s="11">
        <v>17215</v>
      </c>
      <c r="H31" s="11">
        <v>13318</v>
      </c>
      <c r="I31" s="12">
        <v>0.77359999999999995</v>
      </c>
      <c r="J31" s="10">
        <v>22</v>
      </c>
    </row>
    <row r="32" spans="1:10" x14ac:dyDescent="0.35">
      <c r="A32" s="10" t="s">
        <v>36</v>
      </c>
      <c r="B32" s="10">
        <v>4</v>
      </c>
      <c r="C32" s="11">
        <v>1838</v>
      </c>
      <c r="D32" s="11">
        <v>1327</v>
      </c>
      <c r="E32" s="8">
        <v>0.72199999999999998</v>
      </c>
      <c r="F32" s="9">
        <v>12</v>
      </c>
      <c r="G32" s="11">
        <v>3216</v>
      </c>
      <c r="H32" s="11">
        <v>2712</v>
      </c>
      <c r="I32" s="12">
        <v>0.84330000000000005</v>
      </c>
      <c r="J32" s="6">
        <v>12</v>
      </c>
    </row>
    <row r="33" spans="1:10" x14ac:dyDescent="0.35">
      <c r="A33" s="10" t="s">
        <v>37</v>
      </c>
      <c r="B33" s="10">
        <v>3</v>
      </c>
      <c r="C33" s="11">
        <v>11167</v>
      </c>
      <c r="D33" s="11">
        <v>4051</v>
      </c>
      <c r="E33" s="8">
        <v>0.36280000000000001</v>
      </c>
      <c r="F33" s="9">
        <v>25</v>
      </c>
      <c r="G33" s="11">
        <v>14893</v>
      </c>
      <c r="H33" s="11">
        <v>11863</v>
      </c>
      <c r="I33" s="12">
        <v>0.79649999999999999</v>
      </c>
      <c r="J33" s="6">
        <v>17</v>
      </c>
    </row>
    <row r="34" spans="1:10" x14ac:dyDescent="0.35">
      <c r="A34" s="10" t="s">
        <v>38</v>
      </c>
      <c r="B34" s="10">
        <v>4</v>
      </c>
      <c r="C34" s="11">
        <v>1897</v>
      </c>
      <c r="D34" s="11">
        <v>1307</v>
      </c>
      <c r="E34" s="8">
        <v>0.68899999999999995</v>
      </c>
      <c r="F34" s="9">
        <v>14</v>
      </c>
      <c r="G34" s="11">
        <v>2500</v>
      </c>
      <c r="H34" s="11">
        <v>2374</v>
      </c>
      <c r="I34" s="12">
        <v>0.9496</v>
      </c>
      <c r="J34" s="10">
        <v>5</v>
      </c>
    </row>
    <row r="35" spans="1:10" x14ac:dyDescent="0.35">
      <c r="A35" s="10" t="s">
        <v>39</v>
      </c>
      <c r="B35" s="10">
        <v>5</v>
      </c>
      <c r="C35" s="11">
        <v>3320</v>
      </c>
      <c r="D35" s="11">
        <v>2814</v>
      </c>
      <c r="E35" s="8">
        <v>0.84760000000000002</v>
      </c>
      <c r="F35" s="9">
        <v>2</v>
      </c>
      <c r="G35" s="11">
        <v>9500</v>
      </c>
      <c r="H35" s="11">
        <v>7491</v>
      </c>
      <c r="I35" s="12">
        <v>0.78849999999999998</v>
      </c>
      <c r="J35" s="6">
        <v>19</v>
      </c>
    </row>
    <row r="36" spans="1:10" x14ac:dyDescent="0.35">
      <c r="A36" s="10" t="s">
        <v>40</v>
      </c>
      <c r="B36" s="10">
        <v>1</v>
      </c>
      <c r="C36" s="11">
        <v>3462</v>
      </c>
      <c r="D36" s="11">
        <v>968</v>
      </c>
      <c r="E36" s="8">
        <v>0.27960000000000002</v>
      </c>
      <c r="F36" s="9">
        <v>34</v>
      </c>
      <c r="G36" s="11">
        <v>7625</v>
      </c>
      <c r="H36" s="11">
        <v>5353</v>
      </c>
      <c r="I36" s="12">
        <v>0.70199999999999996</v>
      </c>
      <c r="J36" s="6">
        <v>28</v>
      </c>
    </row>
    <row r="37" spans="1:10" x14ac:dyDescent="0.35">
      <c r="A37" s="10" t="s">
        <v>41</v>
      </c>
      <c r="B37" s="10">
        <v>1</v>
      </c>
      <c r="C37" s="11">
        <v>23875</v>
      </c>
      <c r="D37" s="11">
        <v>2945</v>
      </c>
      <c r="E37" s="8">
        <v>0.1234</v>
      </c>
      <c r="F37" s="9">
        <v>43</v>
      </c>
      <c r="G37" s="11">
        <v>18150</v>
      </c>
      <c r="H37" s="11">
        <v>7850</v>
      </c>
      <c r="I37" s="12">
        <v>0.4325</v>
      </c>
      <c r="J37" s="10">
        <v>39</v>
      </c>
    </row>
    <row r="38" spans="1:10" x14ac:dyDescent="0.35">
      <c r="A38" s="10" t="s">
        <v>42</v>
      </c>
      <c r="B38" s="10">
        <v>4</v>
      </c>
      <c r="C38" s="11">
        <v>4042</v>
      </c>
      <c r="D38" s="11">
        <v>192</v>
      </c>
      <c r="E38" s="8">
        <v>4.7500000000000001E-2</v>
      </c>
      <c r="F38" s="9">
        <v>49</v>
      </c>
      <c r="G38" s="11">
        <v>12964</v>
      </c>
      <c r="H38" s="11">
        <v>5999</v>
      </c>
      <c r="I38" s="12">
        <v>0.4627</v>
      </c>
      <c r="J38" s="6">
        <v>37</v>
      </c>
    </row>
    <row r="39" spans="1:10" x14ac:dyDescent="0.35">
      <c r="A39" s="10" t="s">
        <v>43</v>
      </c>
      <c r="B39" s="10">
        <v>6</v>
      </c>
      <c r="C39" s="11">
        <v>8015</v>
      </c>
      <c r="D39" s="11">
        <v>395</v>
      </c>
      <c r="E39" s="8">
        <v>4.9299999999999997E-2</v>
      </c>
      <c r="F39" s="9">
        <v>48</v>
      </c>
      <c r="G39" s="11">
        <v>24022</v>
      </c>
      <c r="H39" s="11">
        <v>5955</v>
      </c>
      <c r="I39" s="12">
        <v>0.24790000000000001</v>
      </c>
      <c r="J39" s="6">
        <v>46</v>
      </c>
    </row>
    <row r="40" spans="1:10" x14ac:dyDescent="0.35">
      <c r="A40" s="10" t="s">
        <v>44</v>
      </c>
      <c r="B40" s="10">
        <v>1</v>
      </c>
      <c r="C40" s="11">
        <v>37970</v>
      </c>
      <c r="D40" s="11">
        <v>6384</v>
      </c>
      <c r="E40" s="8">
        <v>0.1681</v>
      </c>
      <c r="F40" s="9">
        <v>41</v>
      </c>
      <c r="G40" s="11">
        <v>32419</v>
      </c>
      <c r="H40" s="11">
        <v>12811</v>
      </c>
      <c r="I40" s="12">
        <v>0.3952</v>
      </c>
      <c r="J40" s="10">
        <v>41</v>
      </c>
    </row>
    <row r="41" spans="1:10" x14ac:dyDescent="0.35">
      <c r="A41" s="10" t="s">
        <v>45</v>
      </c>
      <c r="B41" s="10">
        <v>5</v>
      </c>
      <c r="C41" s="11">
        <v>14838</v>
      </c>
      <c r="D41" s="11">
        <v>8507</v>
      </c>
      <c r="E41" s="8">
        <v>0.57330000000000003</v>
      </c>
      <c r="F41" s="9">
        <v>20</v>
      </c>
      <c r="G41" s="11">
        <v>35246</v>
      </c>
      <c r="H41" s="11">
        <v>24290</v>
      </c>
      <c r="I41" s="12">
        <v>0.68920000000000003</v>
      </c>
      <c r="J41" s="6">
        <v>29</v>
      </c>
    </row>
    <row r="42" spans="1:10" x14ac:dyDescent="0.35">
      <c r="A42" s="10" t="s">
        <v>46</v>
      </c>
      <c r="B42" s="10">
        <v>4</v>
      </c>
      <c r="C42" s="11">
        <v>10577</v>
      </c>
      <c r="D42" s="11">
        <v>6657</v>
      </c>
      <c r="E42" s="8">
        <v>0.62939999999999996</v>
      </c>
      <c r="F42" s="9">
        <v>18</v>
      </c>
      <c r="G42" s="11">
        <v>7240</v>
      </c>
      <c r="H42" s="11">
        <v>5213</v>
      </c>
      <c r="I42" s="12">
        <v>0.72</v>
      </c>
      <c r="J42" s="6">
        <v>26</v>
      </c>
    </row>
    <row r="43" spans="1:10" x14ac:dyDescent="0.35">
      <c r="A43" s="10" t="s">
        <v>47</v>
      </c>
      <c r="B43" s="10">
        <v>6</v>
      </c>
      <c r="C43" s="11">
        <v>11688</v>
      </c>
      <c r="D43" s="11">
        <v>9761</v>
      </c>
      <c r="E43" s="8">
        <v>0.83509999999999995</v>
      </c>
      <c r="F43" s="9">
        <v>6</v>
      </c>
      <c r="G43" s="11">
        <v>20833</v>
      </c>
      <c r="H43" s="11">
        <v>18862</v>
      </c>
      <c r="I43" s="12">
        <v>0.90539999999999998</v>
      </c>
      <c r="J43" s="10">
        <v>7</v>
      </c>
    </row>
    <row r="44" spans="1:10" x14ac:dyDescent="0.35">
      <c r="A44" s="10" t="s">
        <v>48</v>
      </c>
      <c r="B44" s="10">
        <v>2</v>
      </c>
      <c r="C44" s="11">
        <v>20669</v>
      </c>
      <c r="D44" s="11">
        <v>3141</v>
      </c>
      <c r="E44" s="8">
        <v>0.152</v>
      </c>
      <c r="F44" s="9">
        <v>42</v>
      </c>
      <c r="G44" s="11">
        <v>27874</v>
      </c>
      <c r="H44" s="11">
        <v>18279</v>
      </c>
      <c r="I44" s="12">
        <v>0.65580000000000005</v>
      </c>
      <c r="J44" s="6">
        <v>30</v>
      </c>
    </row>
    <row r="45" spans="1:10" x14ac:dyDescent="0.35">
      <c r="A45" s="10" t="s">
        <v>49</v>
      </c>
      <c r="B45" s="10">
        <v>1</v>
      </c>
      <c r="C45" s="11">
        <v>4743</v>
      </c>
      <c r="D45" s="11">
        <v>1381</v>
      </c>
      <c r="E45" s="8">
        <v>0.29120000000000001</v>
      </c>
      <c r="F45" s="9">
        <v>33</v>
      </c>
      <c r="G45" s="11">
        <v>2802</v>
      </c>
      <c r="H45" s="11">
        <v>1817</v>
      </c>
      <c r="I45" s="12">
        <v>0.64849999999999997</v>
      </c>
      <c r="J45" s="6">
        <v>31</v>
      </c>
    </row>
    <row r="46" spans="1:10" x14ac:dyDescent="0.35">
      <c r="A46" s="10" t="s">
        <v>50</v>
      </c>
      <c r="B46" s="10">
        <v>1</v>
      </c>
      <c r="C46" s="11">
        <v>2485</v>
      </c>
      <c r="D46" s="11">
        <v>1493</v>
      </c>
      <c r="E46" s="8">
        <v>0.6008</v>
      </c>
      <c r="F46" s="9">
        <v>19</v>
      </c>
      <c r="G46" s="11">
        <v>2116</v>
      </c>
      <c r="H46" s="11">
        <v>1698</v>
      </c>
      <c r="I46" s="12">
        <v>0.80249999999999999</v>
      </c>
      <c r="J46" s="10">
        <v>16</v>
      </c>
    </row>
    <row r="47" spans="1:10" x14ac:dyDescent="0.35">
      <c r="A47" s="10" t="s">
        <v>51</v>
      </c>
      <c r="B47" s="10">
        <v>3</v>
      </c>
      <c r="C47" s="11">
        <v>7388</v>
      </c>
      <c r="D47" s="11">
        <v>6295</v>
      </c>
      <c r="E47" s="8">
        <v>0.85209999999999997</v>
      </c>
      <c r="F47" s="9">
        <v>1</v>
      </c>
      <c r="G47" s="11">
        <v>17297</v>
      </c>
      <c r="H47" s="11">
        <v>15818</v>
      </c>
      <c r="I47" s="12">
        <v>0.91449999999999998</v>
      </c>
      <c r="J47" s="6">
        <v>6</v>
      </c>
    </row>
    <row r="48" spans="1:10" x14ac:dyDescent="0.35">
      <c r="A48" s="10" t="s">
        <v>52</v>
      </c>
      <c r="B48" s="10">
        <v>4</v>
      </c>
      <c r="C48" s="11">
        <v>923</v>
      </c>
      <c r="D48" s="11">
        <v>709</v>
      </c>
      <c r="E48" s="8">
        <v>0.7681</v>
      </c>
      <c r="F48" s="9">
        <v>10</v>
      </c>
      <c r="G48" s="11">
        <v>1284</v>
      </c>
      <c r="H48" s="11">
        <v>1121</v>
      </c>
      <c r="I48" s="12">
        <v>0.87309999999999999</v>
      </c>
      <c r="J48" s="6">
        <v>10</v>
      </c>
    </row>
    <row r="49" spans="1:10" x14ac:dyDescent="0.35">
      <c r="A49" s="10" t="s">
        <v>53</v>
      </c>
      <c r="B49" s="10">
        <v>3</v>
      </c>
      <c r="C49" s="11">
        <v>7969</v>
      </c>
      <c r="D49" s="11">
        <v>2062</v>
      </c>
      <c r="E49" s="8">
        <v>0.25879999999999997</v>
      </c>
      <c r="F49" s="9">
        <v>35</v>
      </c>
      <c r="G49" s="11">
        <v>8036</v>
      </c>
      <c r="H49" s="11">
        <v>7143</v>
      </c>
      <c r="I49" s="12">
        <v>0.88890000000000002</v>
      </c>
      <c r="J49" s="10">
        <v>8</v>
      </c>
    </row>
    <row r="50" spans="1:10" x14ac:dyDescent="0.35">
      <c r="A50" s="10" t="s">
        <v>54</v>
      </c>
      <c r="B50" s="10">
        <v>4</v>
      </c>
      <c r="C50" s="11">
        <v>68380</v>
      </c>
      <c r="D50" s="11">
        <v>45179</v>
      </c>
      <c r="E50" s="8">
        <v>0.66069999999999995</v>
      </c>
      <c r="F50" s="9">
        <v>16</v>
      </c>
      <c r="G50" s="11">
        <v>61282</v>
      </c>
      <c r="H50" s="11">
        <v>58912</v>
      </c>
      <c r="I50" s="12">
        <v>0.96130000000000004</v>
      </c>
      <c r="J50" s="6">
        <v>3</v>
      </c>
    </row>
    <row r="51" spans="1:10" x14ac:dyDescent="0.35">
      <c r="A51" s="10" t="s">
        <v>55</v>
      </c>
      <c r="B51" s="10">
        <v>4</v>
      </c>
      <c r="C51" s="11">
        <v>7109</v>
      </c>
      <c r="D51" s="11">
        <v>5961</v>
      </c>
      <c r="E51" s="8">
        <v>0.83850000000000002</v>
      </c>
      <c r="F51" s="9">
        <v>4</v>
      </c>
      <c r="G51" s="11">
        <v>23326</v>
      </c>
      <c r="H51" s="11">
        <v>22734</v>
      </c>
      <c r="I51" s="12">
        <v>0.97460000000000002</v>
      </c>
      <c r="J51" s="6">
        <v>2</v>
      </c>
    </row>
    <row r="52" spans="1:10" x14ac:dyDescent="0.35">
      <c r="A52" s="10" t="s">
        <v>56</v>
      </c>
      <c r="B52" s="10">
        <v>2</v>
      </c>
      <c r="C52" s="11">
        <v>14187</v>
      </c>
      <c r="D52" s="11">
        <v>2634</v>
      </c>
      <c r="E52" s="8">
        <v>0.1857</v>
      </c>
      <c r="F52" s="9">
        <v>40</v>
      </c>
      <c r="G52" s="11">
        <v>26509</v>
      </c>
      <c r="H52" s="11">
        <v>6460</v>
      </c>
      <c r="I52" s="12">
        <v>0.2437</v>
      </c>
      <c r="J52" s="10">
        <v>48</v>
      </c>
    </row>
    <row r="53" spans="1:10" x14ac:dyDescent="0.35">
      <c r="A53" s="10" t="s">
        <v>57</v>
      </c>
      <c r="B53" s="10">
        <v>1</v>
      </c>
      <c r="C53" s="11">
        <v>77</v>
      </c>
      <c r="D53" s="11">
        <v>27</v>
      </c>
      <c r="E53" s="8">
        <v>0.35060000000000002</v>
      </c>
      <c r="F53" s="9">
        <v>28</v>
      </c>
      <c r="G53" s="11">
        <v>95</v>
      </c>
      <c r="H53" s="11">
        <v>55</v>
      </c>
      <c r="I53" s="12">
        <v>0.57889999999999997</v>
      </c>
      <c r="J53" s="6">
        <v>33</v>
      </c>
    </row>
    <row r="54" spans="1:10" x14ac:dyDescent="0.35">
      <c r="A54" s="10" t="s">
        <v>58</v>
      </c>
      <c r="B54" s="10">
        <v>1</v>
      </c>
      <c r="C54" s="11">
        <v>1299</v>
      </c>
      <c r="D54" s="11">
        <v>434</v>
      </c>
      <c r="E54" s="8">
        <v>0.33410000000000001</v>
      </c>
      <c r="F54" s="9">
        <v>29</v>
      </c>
      <c r="G54" s="11">
        <v>1385</v>
      </c>
      <c r="H54" s="11">
        <v>977</v>
      </c>
      <c r="I54" s="12">
        <v>0.70540000000000003</v>
      </c>
      <c r="J54" s="6">
        <v>27</v>
      </c>
    </row>
    <row r="55" spans="1:10" x14ac:dyDescent="0.35">
      <c r="A55" s="10" t="s">
        <v>59</v>
      </c>
      <c r="B55" s="10">
        <v>6</v>
      </c>
      <c r="C55" s="11">
        <v>25204</v>
      </c>
      <c r="D55" s="11">
        <v>8342</v>
      </c>
      <c r="E55" s="8">
        <v>0.33100000000000002</v>
      </c>
      <c r="F55" s="9">
        <v>30</v>
      </c>
      <c r="G55" s="11">
        <v>71530</v>
      </c>
      <c r="H55" s="11">
        <v>58787</v>
      </c>
      <c r="I55" s="12">
        <v>0.82189999999999996</v>
      </c>
      <c r="J55" s="10">
        <v>14</v>
      </c>
    </row>
    <row r="56" spans="1:10" x14ac:dyDescent="0.35">
      <c r="A56" s="10" t="s">
        <v>60</v>
      </c>
      <c r="B56" s="10">
        <v>5</v>
      </c>
      <c r="C56" s="11">
        <v>16972</v>
      </c>
      <c r="D56" s="11">
        <v>10756</v>
      </c>
      <c r="E56" s="8">
        <v>0.63370000000000004</v>
      </c>
      <c r="F56" s="9">
        <v>17</v>
      </c>
      <c r="G56" s="11">
        <v>67974</v>
      </c>
      <c r="H56" s="11">
        <v>55686</v>
      </c>
      <c r="I56" s="12">
        <v>0.81920000000000004</v>
      </c>
      <c r="J56" s="6">
        <v>15</v>
      </c>
    </row>
    <row r="57" spans="1:10" x14ac:dyDescent="0.35">
      <c r="A57" s="10" t="s">
        <v>61</v>
      </c>
      <c r="B57" s="10">
        <v>2</v>
      </c>
      <c r="C57" s="11">
        <v>4841</v>
      </c>
      <c r="D57" s="11">
        <v>2434</v>
      </c>
      <c r="E57" s="8">
        <v>0.50280000000000002</v>
      </c>
      <c r="F57" s="9">
        <v>23</v>
      </c>
      <c r="G57" s="11">
        <v>3169</v>
      </c>
      <c r="H57" s="11">
        <v>2424</v>
      </c>
      <c r="I57" s="12">
        <v>0.76490000000000002</v>
      </c>
      <c r="J57" s="6">
        <v>24</v>
      </c>
    </row>
    <row r="58" spans="1:10" x14ac:dyDescent="0.35">
      <c r="A58" s="10" t="s">
        <v>62</v>
      </c>
      <c r="B58" s="10">
        <v>4</v>
      </c>
      <c r="C58" s="11">
        <v>1167</v>
      </c>
      <c r="D58" s="11">
        <v>966</v>
      </c>
      <c r="E58" s="8">
        <v>0.82779999999999998</v>
      </c>
      <c r="F58" s="9">
        <v>8</v>
      </c>
      <c r="G58" s="11">
        <v>2922</v>
      </c>
      <c r="H58" s="11">
        <v>2863</v>
      </c>
      <c r="I58" s="12">
        <v>0.9798</v>
      </c>
      <c r="J58" s="10">
        <v>1</v>
      </c>
    </row>
    <row r="59" spans="1:10" x14ac:dyDescent="0.35">
      <c r="A59" s="13" t="s">
        <v>63</v>
      </c>
      <c r="B59" s="14"/>
      <c r="C59" s="15">
        <f>SUM(C6:C58)</f>
        <v>785503</v>
      </c>
      <c r="D59" s="15">
        <f>SUM(D6:D58)</f>
        <v>246967</v>
      </c>
      <c r="E59" s="16">
        <f>D59/C59</f>
        <v>0.31440618304449508</v>
      </c>
      <c r="F59" s="16"/>
      <c r="G59" s="15">
        <f>SUM(G6:G58)</f>
        <v>1404280</v>
      </c>
      <c r="H59" s="15">
        <f>SUM(H6:H58)</f>
        <v>739915</v>
      </c>
      <c r="I59" s="16">
        <f>H59/G59</f>
        <v>0.52689990600165204</v>
      </c>
      <c r="J59" s="16"/>
    </row>
    <row r="61" spans="1:10" x14ac:dyDescent="0.35">
      <c r="A61" s="17" t="s">
        <v>64</v>
      </c>
    </row>
    <row r="62" spans="1:10" x14ac:dyDescent="0.35">
      <c r="A62" s="17" t="str">
        <f>'[1]Tbl 1 Nonmon'!A62</f>
        <v>Prepared by Division of Performance Management on 07/26/2022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2022-03-09T17:36:37Z</dcterms:created>
  <dcterms:modified xsi:type="dcterms:W3CDTF">2022-07-26T15:42:12Z</dcterms:modified>
</cp:coreProperties>
</file>