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4th Qtr 2022\"/>
    </mc:Choice>
  </mc:AlternateContent>
  <xr:revisionPtr revIDLastSave="0" documentId="8_{59111EDA-17A9-48DB-8F57-4463529E8DF8}" xr6:coauthVersionLast="47" xr6:coauthVersionMax="47" xr10:uidLastSave="{00000000-0000-0000-0000-000000000000}"/>
  <bookViews>
    <workbookView xWindow="28680" yWindow="-120" windowWidth="19440" windowHeight="15000" xr2:uid="{39232129-7E1D-45B7-92AA-9ACF765CE6CF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<sst xmlns="http://schemas.openxmlformats.org/spreadsheetml/2006/main" count="68" uniqueCount="65">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</sst>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2\4th%20Qtr%202022\Graphs_4th%20Qtr%202022.xlsx" TargetMode="External"/><Relationship Id="rId1" Type="http://schemas.openxmlformats.org/officeDocument/2006/relationships/externalLinkPath" Target="Graphs_4th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2022 (December 2022)</v>
          </cell>
        </row>
        <row r="62">
          <cell r="A62" t="str">
            <v>Prepared by Division of Performance Management on 04/3/2023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250D-F0C6-4439-806B-2E3496DAF47A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tr">
        <f>'[1]Tbl 1 Nonmon'!A2:F2</f>
        <v>4th Qtr 2022 (December 2022)</v>
      </c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/>
    <row r="4" spans="1:10" ht="15" thickBot="1" x14ac:dyDescent="0.4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58.5" thickBot="1" x14ac:dyDescent="0.4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35">
      <c r="A6" s="16" t="s">
        <v>10</v>
      </c>
      <c r="B6" s="16">
        <v>6</v>
      </c>
      <c r="C6" s="17">
        <v>2656</v>
      </c>
      <c r="D6" s="17">
        <v>1576</v>
      </c>
      <c r="E6" s="18">
        <v>0.59340000000000004</v>
      </c>
      <c r="F6" s="19">
        <v>25</v>
      </c>
      <c r="G6" s="17">
        <v>6995</v>
      </c>
      <c r="H6" s="17">
        <v>6490</v>
      </c>
      <c r="I6" s="18">
        <v>0.92779999999999996</v>
      </c>
      <c r="J6" s="16">
        <v>9</v>
      </c>
    </row>
    <row r="7" spans="1:10" x14ac:dyDescent="0.35">
      <c r="A7" s="20" t="s">
        <v>11</v>
      </c>
      <c r="B7" s="20">
        <v>3</v>
      </c>
      <c r="C7" s="21">
        <v>7209</v>
      </c>
      <c r="D7" s="21">
        <v>767</v>
      </c>
      <c r="E7" s="18">
        <v>0.10639999999999999</v>
      </c>
      <c r="F7" s="19">
        <v>48</v>
      </c>
      <c r="G7" s="21">
        <v>15105</v>
      </c>
      <c r="H7" s="21">
        <v>5830</v>
      </c>
      <c r="I7" s="22">
        <v>0.38600000000000001</v>
      </c>
      <c r="J7" s="20">
        <v>48</v>
      </c>
    </row>
    <row r="8" spans="1:10" x14ac:dyDescent="0.35">
      <c r="A8" s="20" t="s">
        <v>12</v>
      </c>
      <c r="B8" s="20">
        <v>4</v>
      </c>
      <c r="C8" s="21">
        <v>4623</v>
      </c>
      <c r="D8" s="21">
        <v>2477</v>
      </c>
      <c r="E8" s="18">
        <v>0.53580000000000005</v>
      </c>
      <c r="F8" s="19">
        <v>28</v>
      </c>
      <c r="G8" s="21">
        <v>3274</v>
      </c>
      <c r="H8" s="21">
        <v>2452</v>
      </c>
      <c r="I8" s="22">
        <v>0.74890000000000001</v>
      </c>
      <c r="J8" s="16">
        <v>33</v>
      </c>
    </row>
    <row r="9" spans="1:10" x14ac:dyDescent="0.35">
      <c r="A9" s="20" t="s">
        <v>13</v>
      </c>
      <c r="B9" s="20">
        <v>6</v>
      </c>
      <c r="C9" s="21">
        <v>13871</v>
      </c>
      <c r="D9" s="21">
        <v>3330</v>
      </c>
      <c r="E9" s="18">
        <v>0.24010000000000001</v>
      </c>
      <c r="F9" s="19">
        <v>42</v>
      </c>
      <c r="G9" s="21">
        <v>7740</v>
      </c>
      <c r="H9" s="21">
        <v>4365</v>
      </c>
      <c r="I9" s="22">
        <v>0.56399999999999995</v>
      </c>
      <c r="J9" s="16">
        <v>42</v>
      </c>
    </row>
    <row r="10" spans="1:10" x14ac:dyDescent="0.35">
      <c r="A10" s="20" t="s">
        <v>14</v>
      </c>
      <c r="B10" s="20">
        <v>6</v>
      </c>
      <c r="C10" s="21">
        <v>129650</v>
      </c>
      <c r="D10" s="21">
        <v>31401</v>
      </c>
      <c r="E10" s="18">
        <v>0.2422</v>
      </c>
      <c r="F10" s="19">
        <v>41</v>
      </c>
      <c r="G10" s="21">
        <v>97378</v>
      </c>
      <c r="H10" s="21">
        <v>57303</v>
      </c>
      <c r="I10" s="22">
        <v>0.58850000000000002</v>
      </c>
      <c r="J10" s="20">
        <v>41</v>
      </c>
    </row>
    <row r="11" spans="1:10" x14ac:dyDescent="0.35">
      <c r="A11" s="20" t="s">
        <v>15</v>
      </c>
      <c r="B11" s="20">
        <v>4</v>
      </c>
      <c r="C11" s="21">
        <v>26508</v>
      </c>
      <c r="D11" s="21">
        <v>691</v>
      </c>
      <c r="E11" s="18">
        <v>2.6100000000000002E-2</v>
      </c>
      <c r="F11" s="19">
        <v>53</v>
      </c>
      <c r="G11" s="21">
        <v>18849</v>
      </c>
      <c r="H11" s="21">
        <v>14413</v>
      </c>
      <c r="I11" s="22">
        <v>0.76470000000000005</v>
      </c>
      <c r="J11" s="16">
        <v>29</v>
      </c>
    </row>
    <row r="12" spans="1:10" x14ac:dyDescent="0.35">
      <c r="A12" s="20" t="s">
        <v>16</v>
      </c>
      <c r="B12" s="20">
        <v>1</v>
      </c>
      <c r="C12" s="21">
        <v>11056</v>
      </c>
      <c r="D12" s="21">
        <v>3585</v>
      </c>
      <c r="E12" s="18">
        <v>0.32429999999999998</v>
      </c>
      <c r="F12" s="19">
        <v>38</v>
      </c>
      <c r="G12" s="21">
        <v>18631</v>
      </c>
      <c r="H12" s="21">
        <v>13882</v>
      </c>
      <c r="I12" s="22">
        <v>0.74509999999999998</v>
      </c>
      <c r="J12" s="16">
        <v>34</v>
      </c>
    </row>
    <row r="13" spans="1:10" x14ac:dyDescent="0.35">
      <c r="A13" s="20" t="s">
        <v>17</v>
      </c>
      <c r="B13" s="20">
        <v>2</v>
      </c>
      <c r="C13" s="21">
        <v>674</v>
      </c>
      <c r="D13" s="21">
        <v>635</v>
      </c>
      <c r="E13" s="18">
        <v>0.94210000000000005</v>
      </c>
      <c r="F13" s="19">
        <v>3</v>
      </c>
      <c r="G13" s="21">
        <v>2996</v>
      </c>
      <c r="H13" s="21">
        <v>1576</v>
      </c>
      <c r="I13" s="22">
        <v>0.52600000000000002</v>
      </c>
      <c r="J13" s="20">
        <v>44</v>
      </c>
    </row>
    <row r="14" spans="1:10" x14ac:dyDescent="0.35">
      <c r="A14" s="20" t="s">
        <v>18</v>
      </c>
      <c r="B14" s="20">
        <v>2</v>
      </c>
      <c r="C14" s="21">
        <v>1671</v>
      </c>
      <c r="D14" s="21">
        <v>782</v>
      </c>
      <c r="E14" s="18">
        <v>0.46800000000000003</v>
      </c>
      <c r="F14" s="19">
        <v>32</v>
      </c>
      <c r="G14" s="21">
        <v>2062</v>
      </c>
      <c r="H14" s="21">
        <v>713</v>
      </c>
      <c r="I14" s="22">
        <v>0.3458</v>
      </c>
      <c r="J14" s="16">
        <v>50</v>
      </c>
    </row>
    <row r="15" spans="1:10" x14ac:dyDescent="0.35">
      <c r="A15" s="20" t="s">
        <v>19</v>
      </c>
      <c r="B15" s="20">
        <v>3</v>
      </c>
      <c r="C15" s="21">
        <v>8662</v>
      </c>
      <c r="D15" s="21">
        <v>845</v>
      </c>
      <c r="E15" s="18">
        <v>9.7600000000000006E-2</v>
      </c>
      <c r="F15" s="19">
        <v>50</v>
      </c>
      <c r="G15" s="21">
        <v>33426</v>
      </c>
      <c r="H15" s="21">
        <v>2221</v>
      </c>
      <c r="I15" s="22">
        <v>6.6400000000000001E-2</v>
      </c>
      <c r="J15" s="16">
        <v>53</v>
      </c>
    </row>
    <row r="16" spans="1:10" x14ac:dyDescent="0.35">
      <c r="A16" s="20" t="s">
        <v>20</v>
      </c>
      <c r="B16" s="20">
        <v>3</v>
      </c>
      <c r="C16" s="21">
        <v>19863</v>
      </c>
      <c r="D16" s="21">
        <v>9418</v>
      </c>
      <c r="E16" s="18">
        <v>0.47410000000000002</v>
      </c>
      <c r="F16" s="19">
        <v>31</v>
      </c>
      <c r="G16" s="21">
        <v>24674</v>
      </c>
      <c r="H16" s="21">
        <v>11412</v>
      </c>
      <c r="I16" s="22">
        <v>0.46250000000000002</v>
      </c>
      <c r="J16" s="20">
        <v>46</v>
      </c>
    </row>
    <row r="17" spans="1:10" x14ac:dyDescent="0.35">
      <c r="A17" s="20" t="s">
        <v>21</v>
      </c>
      <c r="B17" s="20">
        <v>6</v>
      </c>
      <c r="C17" s="21">
        <v>2072</v>
      </c>
      <c r="D17" s="21">
        <v>1019</v>
      </c>
      <c r="E17" s="18">
        <v>0.49180000000000001</v>
      </c>
      <c r="F17" s="19">
        <v>29</v>
      </c>
      <c r="G17" s="21">
        <v>4438</v>
      </c>
      <c r="H17" s="21">
        <v>2213</v>
      </c>
      <c r="I17" s="22">
        <v>0.49859999999999999</v>
      </c>
      <c r="J17" s="16">
        <v>45</v>
      </c>
    </row>
    <row r="18" spans="1:10" x14ac:dyDescent="0.35">
      <c r="A18" s="20" t="s">
        <v>22</v>
      </c>
      <c r="B18" s="20">
        <v>5</v>
      </c>
      <c r="C18" s="21">
        <v>5398</v>
      </c>
      <c r="D18" s="21">
        <v>4490</v>
      </c>
      <c r="E18" s="18">
        <v>0.83179999999999998</v>
      </c>
      <c r="F18" s="19">
        <v>8</v>
      </c>
      <c r="G18" s="21">
        <v>5071</v>
      </c>
      <c r="H18" s="21">
        <v>4400</v>
      </c>
      <c r="I18" s="22">
        <v>0.86770000000000003</v>
      </c>
      <c r="J18" s="16">
        <v>17</v>
      </c>
    </row>
    <row r="19" spans="1:10" x14ac:dyDescent="0.35">
      <c r="A19" s="20" t="s">
        <v>23</v>
      </c>
      <c r="B19" s="20">
        <v>6</v>
      </c>
      <c r="C19" s="21">
        <v>2764</v>
      </c>
      <c r="D19" s="21">
        <v>2341</v>
      </c>
      <c r="E19" s="18">
        <v>0.84699999999999998</v>
      </c>
      <c r="F19" s="19">
        <v>6</v>
      </c>
      <c r="G19" s="21">
        <v>6658</v>
      </c>
      <c r="H19" s="21">
        <v>5734</v>
      </c>
      <c r="I19" s="22">
        <v>0.86119999999999997</v>
      </c>
      <c r="J19" s="20">
        <v>18</v>
      </c>
    </row>
    <row r="20" spans="1:10" x14ac:dyDescent="0.35">
      <c r="A20" s="20" t="s">
        <v>24</v>
      </c>
      <c r="B20" s="20">
        <v>5</v>
      </c>
      <c r="C20" s="21">
        <v>28829</v>
      </c>
      <c r="D20" s="21">
        <v>23902</v>
      </c>
      <c r="E20" s="18">
        <v>0.82909999999999995</v>
      </c>
      <c r="F20" s="19">
        <v>9</v>
      </c>
      <c r="G20" s="21">
        <v>29070</v>
      </c>
      <c r="H20" s="21">
        <v>24835</v>
      </c>
      <c r="I20" s="22">
        <v>0.85429999999999995</v>
      </c>
      <c r="J20" s="16">
        <v>20</v>
      </c>
    </row>
    <row r="21" spans="1:10" x14ac:dyDescent="0.35">
      <c r="A21" s="20" t="s">
        <v>25</v>
      </c>
      <c r="B21" s="20">
        <v>5</v>
      </c>
      <c r="C21" s="21">
        <v>15472</v>
      </c>
      <c r="D21" s="21">
        <v>10315</v>
      </c>
      <c r="E21" s="18">
        <v>0.66669999999999996</v>
      </c>
      <c r="F21" s="19">
        <v>22</v>
      </c>
      <c r="G21" s="21">
        <v>23900</v>
      </c>
      <c r="H21" s="21">
        <v>18077</v>
      </c>
      <c r="I21" s="22">
        <v>0.75639999999999996</v>
      </c>
      <c r="J21" s="16">
        <v>30</v>
      </c>
    </row>
    <row r="22" spans="1:10" x14ac:dyDescent="0.35">
      <c r="A22" s="20" t="s">
        <v>26</v>
      </c>
      <c r="B22" s="20">
        <v>5</v>
      </c>
      <c r="C22" s="21">
        <v>4648</v>
      </c>
      <c r="D22" s="21">
        <v>835</v>
      </c>
      <c r="E22" s="18">
        <v>0.17960000000000001</v>
      </c>
      <c r="F22" s="19">
        <v>44</v>
      </c>
      <c r="G22" s="21">
        <v>5143</v>
      </c>
      <c r="H22" s="21">
        <v>4117</v>
      </c>
      <c r="I22" s="22">
        <v>0.80049999999999999</v>
      </c>
      <c r="J22" s="20">
        <v>25</v>
      </c>
    </row>
    <row r="23" spans="1:10" x14ac:dyDescent="0.35">
      <c r="A23" s="20" t="s">
        <v>27</v>
      </c>
      <c r="B23" s="20">
        <v>3</v>
      </c>
      <c r="C23" s="21">
        <v>15161</v>
      </c>
      <c r="D23" s="21">
        <v>1747</v>
      </c>
      <c r="E23" s="18">
        <v>0.1152</v>
      </c>
      <c r="F23" s="19">
        <v>47</v>
      </c>
      <c r="G23" s="21">
        <v>15828</v>
      </c>
      <c r="H23" s="21">
        <v>4622</v>
      </c>
      <c r="I23" s="22">
        <v>0.29199999999999998</v>
      </c>
      <c r="J23" s="16">
        <v>51</v>
      </c>
    </row>
    <row r="24" spans="1:10" x14ac:dyDescent="0.35">
      <c r="A24" s="20" t="s">
        <v>28</v>
      </c>
      <c r="B24" s="20">
        <v>4</v>
      </c>
      <c r="C24" s="21">
        <v>6421</v>
      </c>
      <c r="D24" s="21">
        <v>4566</v>
      </c>
      <c r="E24" s="18">
        <v>0.71109999999999995</v>
      </c>
      <c r="F24" s="19">
        <v>19</v>
      </c>
      <c r="G24" s="21">
        <v>8974</v>
      </c>
      <c r="H24" s="21">
        <v>8356</v>
      </c>
      <c r="I24" s="22">
        <v>0.93110000000000004</v>
      </c>
      <c r="J24" s="16">
        <v>8</v>
      </c>
    </row>
    <row r="25" spans="1:10" x14ac:dyDescent="0.35">
      <c r="A25" s="20" t="s">
        <v>29</v>
      </c>
      <c r="B25" s="20">
        <v>1</v>
      </c>
      <c r="C25" s="21">
        <v>11877</v>
      </c>
      <c r="D25" s="21">
        <v>4276</v>
      </c>
      <c r="E25" s="18">
        <v>0.36</v>
      </c>
      <c r="F25" s="19">
        <v>37</v>
      </c>
      <c r="G25" s="21">
        <v>19625</v>
      </c>
      <c r="H25" s="21">
        <v>15901</v>
      </c>
      <c r="I25" s="22">
        <v>0.81020000000000003</v>
      </c>
      <c r="J25" s="20">
        <v>24</v>
      </c>
    </row>
    <row r="26" spans="1:10" x14ac:dyDescent="0.35">
      <c r="A26" s="20" t="s">
        <v>30</v>
      </c>
      <c r="B26" s="20">
        <v>2</v>
      </c>
      <c r="C26" s="21">
        <v>18925</v>
      </c>
      <c r="D26" s="21">
        <v>6854</v>
      </c>
      <c r="E26" s="18">
        <v>0.36220000000000002</v>
      </c>
      <c r="F26" s="19">
        <v>36</v>
      </c>
      <c r="G26" s="21">
        <v>13880</v>
      </c>
      <c r="H26" s="21">
        <v>10746</v>
      </c>
      <c r="I26" s="22">
        <v>0.7742</v>
      </c>
      <c r="J26" s="16">
        <v>27</v>
      </c>
    </row>
    <row r="27" spans="1:10" x14ac:dyDescent="0.35">
      <c r="A27" s="20" t="s">
        <v>31</v>
      </c>
      <c r="B27" s="20">
        <v>1</v>
      </c>
      <c r="C27" s="21">
        <v>2279</v>
      </c>
      <c r="D27" s="21">
        <v>2173</v>
      </c>
      <c r="E27" s="18">
        <v>0.95350000000000001</v>
      </c>
      <c r="F27" s="19">
        <v>2</v>
      </c>
      <c r="G27" s="21">
        <v>1951</v>
      </c>
      <c r="H27" s="21">
        <v>1894</v>
      </c>
      <c r="I27" s="22">
        <v>0.9708</v>
      </c>
      <c r="J27" s="16">
        <v>3</v>
      </c>
    </row>
    <row r="28" spans="1:10" x14ac:dyDescent="0.35">
      <c r="A28" s="20" t="s">
        <v>32</v>
      </c>
      <c r="B28" s="20">
        <v>5</v>
      </c>
      <c r="C28" s="21">
        <v>37303</v>
      </c>
      <c r="D28" s="21">
        <v>6214</v>
      </c>
      <c r="E28" s="18">
        <v>0.1666</v>
      </c>
      <c r="F28" s="19">
        <v>45</v>
      </c>
      <c r="G28" s="21">
        <v>84791</v>
      </c>
      <c r="H28" s="21">
        <v>63044</v>
      </c>
      <c r="I28" s="22">
        <v>0.74350000000000005</v>
      </c>
      <c r="J28" s="20">
        <v>35</v>
      </c>
    </row>
    <row r="29" spans="1:10" x14ac:dyDescent="0.35">
      <c r="A29" s="20" t="s">
        <v>33</v>
      </c>
      <c r="B29" s="20">
        <v>5</v>
      </c>
      <c r="C29" s="21">
        <v>13271</v>
      </c>
      <c r="D29" s="21">
        <v>10414</v>
      </c>
      <c r="E29" s="18">
        <v>0.78469999999999995</v>
      </c>
      <c r="F29" s="19">
        <v>14</v>
      </c>
      <c r="G29" s="21">
        <v>19171</v>
      </c>
      <c r="H29" s="21">
        <v>15883</v>
      </c>
      <c r="I29" s="22">
        <v>0.82850000000000001</v>
      </c>
      <c r="J29" s="16">
        <v>22</v>
      </c>
    </row>
    <row r="30" spans="1:10" x14ac:dyDescent="0.35">
      <c r="A30" s="20" t="s">
        <v>34</v>
      </c>
      <c r="B30" s="20">
        <v>5</v>
      </c>
      <c r="C30" s="21">
        <v>14105</v>
      </c>
      <c r="D30" s="21">
        <v>10026</v>
      </c>
      <c r="E30" s="18">
        <v>0.71079999999999999</v>
      </c>
      <c r="F30" s="19">
        <v>20</v>
      </c>
      <c r="G30" s="21">
        <v>15976</v>
      </c>
      <c r="H30" s="21">
        <v>15081</v>
      </c>
      <c r="I30" s="22">
        <v>0.94399999999999995</v>
      </c>
      <c r="J30" s="16">
        <v>6</v>
      </c>
    </row>
    <row r="31" spans="1:10" x14ac:dyDescent="0.35">
      <c r="A31" s="20" t="s">
        <v>35</v>
      </c>
      <c r="B31" s="20">
        <v>3</v>
      </c>
      <c r="C31" s="21">
        <v>6091</v>
      </c>
      <c r="D31" s="21">
        <v>5886</v>
      </c>
      <c r="E31" s="18">
        <v>0.96630000000000005</v>
      </c>
      <c r="F31" s="19">
        <v>1</v>
      </c>
      <c r="G31" s="21">
        <v>8996</v>
      </c>
      <c r="H31" s="21">
        <v>8807</v>
      </c>
      <c r="I31" s="22">
        <v>0.97899999999999998</v>
      </c>
      <c r="J31" s="20">
        <v>2</v>
      </c>
    </row>
    <row r="32" spans="1:10" x14ac:dyDescent="0.35">
      <c r="A32" s="20" t="s">
        <v>36</v>
      </c>
      <c r="B32" s="20">
        <v>4</v>
      </c>
      <c r="C32" s="21">
        <v>1761</v>
      </c>
      <c r="D32" s="21">
        <v>1406</v>
      </c>
      <c r="E32" s="18">
        <v>0.7984</v>
      </c>
      <c r="F32" s="19">
        <v>12</v>
      </c>
      <c r="G32" s="21">
        <v>2167</v>
      </c>
      <c r="H32" s="21">
        <v>1990</v>
      </c>
      <c r="I32" s="22">
        <v>0.91830000000000001</v>
      </c>
      <c r="J32" s="16">
        <v>12</v>
      </c>
    </row>
    <row r="33" spans="1:10" x14ac:dyDescent="0.35">
      <c r="A33" s="20" t="s">
        <v>37</v>
      </c>
      <c r="B33" s="20">
        <v>3</v>
      </c>
      <c r="C33" s="21">
        <v>11599</v>
      </c>
      <c r="D33" s="21">
        <v>4648</v>
      </c>
      <c r="E33" s="18">
        <v>0.4007</v>
      </c>
      <c r="F33" s="19">
        <v>35</v>
      </c>
      <c r="G33" s="21">
        <v>12118</v>
      </c>
      <c r="H33" s="21">
        <v>9082</v>
      </c>
      <c r="I33" s="22">
        <v>0.74950000000000006</v>
      </c>
      <c r="J33" s="16">
        <v>32</v>
      </c>
    </row>
    <row r="34" spans="1:10" x14ac:dyDescent="0.35">
      <c r="A34" s="20" t="s">
        <v>38</v>
      </c>
      <c r="B34" s="20">
        <v>4</v>
      </c>
      <c r="C34" s="21">
        <v>1373</v>
      </c>
      <c r="D34" s="21">
        <v>1247</v>
      </c>
      <c r="E34" s="18">
        <v>0.90820000000000001</v>
      </c>
      <c r="F34" s="19">
        <v>4</v>
      </c>
      <c r="G34" s="21">
        <v>2391</v>
      </c>
      <c r="H34" s="21">
        <v>2143</v>
      </c>
      <c r="I34" s="22">
        <v>0.89629999999999999</v>
      </c>
      <c r="J34" s="20">
        <v>15</v>
      </c>
    </row>
    <row r="35" spans="1:10" x14ac:dyDescent="0.35">
      <c r="A35" s="20" t="s">
        <v>39</v>
      </c>
      <c r="B35" s="20">
        <v>5</v>
      </c>
      <c r="C35" s="21">
        <v>3252</v>
      </c>
      <c r="D35" s="21">
        <v>2747</v>
      </c>
      <c r="E35" s="18">
        <v>0.84470000000000001</v>
      </c>
      <c r="F35" s="19">
        <v>7</v>
      </c>
      <c r="G35" s="21">
        <v>5214</v>
      </c>
      <c r="H35" s="21">
        <v>4817</v>
      </c>
      <c r="I35" s="22">
        <v>0.92390000000000005</v>
      </c>
      <c r="J35" s="16">
        <v>10</v>
      </c>
    </row>
    <row r="36" spans="1:10" x14ac:dyDescent="0.35">
      <c r="A36" s="20" t="s">
        <v>40</v>
      </c>
      <c r="B36" s="20">
        <v>1</v>
      </c>
      <c r="C36" s="21">
        <v>1764</v>
      </c>
      <c r="D36" s="21">
        <v>1107</v>
      </c>
      <c r="E36" s="18">
        <v>0.62760000000000005</v>
      </c>
      <c r="F36" s="19">
        <v>23</v>
      </c>
      <c r="G36" s="21">
        <v>4368</v>
      </c>
      <c r="H36" s="21">
        <v>3746</v>
      </c>
      <c r="I36" s="22">
        <v>0.85760000000000003</v>
      </c>
      <c r="J36" s="16">
        <v>19</v>
      </c>
    </row>
    <row r="37" spans="1:10" x14ac:dyDescent="0.35">
      <c r="A37" s="20" t="s">
        <v>41</v>
      </c>
      <c r="B37" s="20">
        <v>1</v>
      </c>
      <c r="C37" s="21">
        <v>24207</v>
      </c>
      <c r="D37" s="21">
        <v>14901</v>
      </c>
      <c r="E37" s="18">
        <v>0.61560000000000004</v>
      </c>
      <c r="F37" s="19">
        <v>24</v>
      </c>
      <c r="G37" s="21">
        <v>17830</v>
      </c>
      <c r="H37" s="21">
        <v>11671</v>
      </c>
      <c r="I37" s="22">
        <v>0.65459999999999996</v>
      </c>
      <c r="J37" s="20">
        <v>38</v>
      </c>
    </row>
    <row r="38" spans="1:10" x14ac:dyDescent="0.35">
      <c r="A38" s="20" t="s">
        <v>42</v>
      </c>
      <c r="B38" s="20">
        <v>4</v>
      </c>
      <c r="C38" s="21">
        <v>4170</v>
      </c>
      <c r="D38" s="21">
        <v>319</v>
      </c>
      <c r="E38" s="18">
        <v>7.6499999999999999E-2</v>
      </c>
      <c r="F38" s="19">
        <v>51</v>
      </c>
      <c r="G38" s="21">
        <v>5835</v>
      </c>
      <c r="H38" s="21">
        <v>3494</v>
      </c>
      <c r="I38" s="22">
        <v>0.5988</v>
      </c>
      <c r="J38" s="16">
        <v>40</v>
      </c>
    </row>
    <row r="39" spans="1:10" x14ac:dyDescent="0.35">
      <c r="A39" s="20" t="s">
        <v>43</v>
      </c>
      <c r="B39" s="20">
        <v>6</v>
      </c>
      <c r="C39" s="21">
        <v>14921</v>
      </c>
      <c r="D39" s="21">
        <v>707</v>
      </c>
      <c r="E39" s="18">
        <v>4.7399999999999998E-2</v>
      </c>
      <c r="F39" s="19">
        <v>52</v>
      </c>
      <c r="G39" s="21">
        <v>35828</v>
      </c>
      <c r="H39" s="21">
        <v>3761</v>
      </c>
      <c r="I39" s="22">
        <v>0.105</v>
      </c>
      <c r="J39" s="16">
        <v>52</v>
      </c>
    </row>
    <row r="40" spans="1:10" x14ac:dyDescent="0.35">
      <c r="A40" s="20" t="s">
        <v>44</v>
      </c>
      <c r="B40" s="20">
        <v>1</v>
      </c>
      <c r="C40" s="21">
        <v>32674</v>
      </c>
      <c r="D40" s="21">
        <v>14195</v>
      </c>
      <c r="E40" s="18">
        <v>0.43440000000000001</v>
      </c>
      <c r="F40" s="19">
        <v>33</v>
      </c>
      <c r="G40" s="21">
        <v>44094</v>
      </c>
      <c r="H40" s="21">
        <v>29830</v>
      </c>
      <c r="I40" s="22">
        <v>0.67649999999999999</v>
      </c>
      <c r="J40" s="20">
        <v>37</v>
      </c>
    </row>
    <row r="41" spans="1:10" x14ac:dyDescent="0.35">
      <c r="A41" s="20" t="s">
        <v>45</v>
      </c>
      <c r="B41" s="20">
        <v>5</v>
      </c>
      <c r="C41" s="21">
        <v>13878</v>
      </c>
      <c r="D41" s="21">
        <v>10189</v>
      </c>
      <c r="E41" s="18">
        <v>0.73419999999999996</v>
      </c>
      <c r="F41" s="19">
        <v>18</v>
      </c>
      <c r="G41" s="21">
        <v>24834</v>
      </c>
      <c r="H41" s="21">
        <v>14878</v>
      </c>
      <c r="I41" s="22">
        <v>0.59909999999999997</v>
      </c>
      <c r="J41" s="16">
        <v>39</v>
      </c>
    </row>
    <row r="42" spans="1:10" x14ac:dyDescent="0.35">
      <c r="A42" s="20" t="s">
        <v>46</v>
      </c>
      <c r="B42" s="20">
        <v>4</v>
      </c>
      <c r="C42" s="21">
        <v>7375</v>
      </c>
      <c r="D42" s="21">
        <v>5497</v>
      </c>
      <c r="E42" s="18">
        <v>0.74539999999999995</v>
      </c>
      <c r="F42" s="19">
        <v>17</v>
      </c>
      <c r="G42" s="21">
        <v>3882</v>
      </c>
      <c r="H42" s="21">
        <v>3198</v>
      </c>
      <c r="I42" s="22">
        <v>0.82379999999999998</v>
      </c>
      <c r="J42" s="16">
        <v>23</v>
      </c>
    </row>
    <row r="43" spans="1:10" x14ac:dyDescent="0.35">
      <c r="A43" s="20" t="s">
        <v>47</v>
      </c>
      <c r="B43" s="20">
        <v>6</v>
      </c>
      <c r="C43" s="21">
        <v>11445</v>
      </c>
      <c r="D43" s="21">
        <v>8585</v>
      </c>
      <c r="E43" s="18">
        <v>0.75009999999999999</v>
      </c>
      <c r="F43" s="19">
        <v>16</v>
      </c>
      <c r="G43" s="21">
        <v>14581</v>
      </c>
      <c r="H43" s="21">
        <v>13242</v>
      </c>
      <c r="I43" s="22">
        <v>0.90820000000000001</v>
      </c>
      <c r="J43" s="20">
        <v>13</v>
      </c>
    </row>
    <row r="44" spans="1:10" x14ac:dyDescent="0.35">
      <c r="A44" s="20" t="s">
        <v>48</v>
      </c>
      <c r="B44" s="20">
        <v>2</v>
      </c>
      <c r="C44" s="21">
        <v>28487</v>
      </c>
      <c r="D44" s="21">
        <v>3458</v>
      </c>
      <c r="E44" s="18">
        <v>0.12139999999999999</v>
      </c>
      <c r="F44" s="19">
        <v>46</v>
      </c>
      <c r="G44" s="21">
        <v>36165</v>
      </c>
      <c r="H44" s="21">
        <v>19392</v>
      </c>
      <c r="I44" s="22">
        <v>0.53620000000000001</v>
      </c>
      <c r="J44" s="16">
        <v>43</v>
      </c>
    </row>
    <row r="45" spans="1:10" x14ac:dyDescent="0.35">
      <c r="A45" s="20" t="s">
        <v>49</v>
      </c>
      <c r="B45" s="20">
        <v>1</v>
      </c>
      <c r="C45" s="21">
        <v>3431</v>
      </c>
      <c r="D45" s="21">
        <v>2025</v>
      </c>
      <c r="E45" s="18">
        <v>0.59019999999999995</v>
      </c>
      <c r="F45" s="19">
        <v>26</v>
      </c>
      <c r="G45" s="21">
        <v>2159</v>
      </c>
      <c r="H45" s="21">
        <v>1632</v>
      </c>
      <c r="I45" s="22">
        <v>0.75590000000000002</v>
      </c>
      <c r="J45" s="16">
        <v>31</v>
      </c>
    </row>
    <row r="46" spans="1:10" x14ac:dyDescent="0.35">
      <c r="A46" s="20" t="s">
        <v>50</v>
      </c>
      <c r="B46" s="20">
        <v>1</v>
      </c>
      <c r="C46" s="21">
        <v>2726</v>
      </c>
      <c r="D46" s="21">
        <v>1331</v>
      </c>
      <c r="E46" s="18">
        <v>0.48830000000000001</v>
      </c>
      <c r="F46" s="19">
        <v>30</v>
      </c>
      <c r="G46" s="21">
        <v>1761</v>
      </c>
      <c r="H46" s="21">
        <v>1386</v>
      </c>
      <c r="I46" s="22">
        <v>0.78710000000000002</v>
      </c>
      <c r="J46" s="20">
        <v>26</v>
      </c>
    </row>
    <row r="47" spans="1:10" x14ac:dyDescent="0.35">
      <c r="A47" s="20" t="s">
        <v>51</v>
      </c>
      <c r="B47" s="20">
        <v>3</v>
      </c>
      <c r="C47" s="21">
        <v>7450</v>
      </c>
      <c r="D47" s="21">
        <v>5966</v>
      </c>
      <c r="E47" s="18">
        <v>0.80079999999999996</v>
      </c>
      <c r="F47" s="19">
        <v>11</v>
      </c>
      <c r="G47" s="21">
        <v>13439</v>
      </c>
      <c r="H47" s="21">
        <v>13236</v>
      </c>
      <c r="I47" s="22">
        <v>0.9849</v>
      </c>
      <c r="J47" s="16">
        <v>1</v>
      </c>
    </row>
    <row r="48" spans="1:10" x14ac:dyDescent="0.35">
      <c r="A48" s="20" t="s">
        <v>52</v>
      </c>
      <c r="B48" s="20">
        <v>4</v>
      </c>
      <c r="C48" s="21">
        <v>868</v>
      </c>
      <c r="D48" s="21">
        <v>768</v>
      </c>
      <c r="E48" s="18">
        <v>0.88480000000000003</v>
      </c>
      <c r="F48" s="19">
        <v>5</v>
      </c>
      <c r="G48" s="21">
        <v>989</v>
      </c>
      <c r="H48" s="21">
        <v>893</v>
      </c>
      <c r="I48" s="22">
        <v>0.90290000000000004</v>
      </c>
      <c r="J48" s="16">
        <v>14</v>
      </c>
    </row>
    <row r="49" spans="1:10" x14ac:dyDescent="0.35">
      <c r="A49" s="20" t="s">
        <v>53</v>
      </c>
      <c r="B49" s="20">
        <v>3</v>
      </c>
      <c r="C49" s="21">
        <v>8120</v>
      </c>
      <c r="D49" s="21">
        <v>2374</v>
      </c>
      <c r="E49" s="18">
        <v>0.29239999999999999</v>
      </c>
      <c r="F49" s="19">
        <v>39</v>
      </c>
      <c r="G49" s="21">
        <v>7167</v>
      </c>
      <c r="H49" s="21">
        <v>6338</v>
      </c>
      <c r="I49" s="22">
        <v>0.88429999999999997</v>
      </c>
      <c r="J49" s="20">
        <v>16</v>
      </c>
    </row>
    <row r="50" spans="1:10" x14ac:dyDescent="0.35">
      <c r="A50" s="20" t="s">
        <v>54</v>
      </c>
      <c r="B50" s="20">
        <v>4</v>
      </c>
      <c r="C50" s="21">
        <v>75817</v>
      </c>
      <c r="D50" s="21">
        <v>32845</v>
      </c>
      <c r="E50" s="18">
        <v>0.43319999999999997</v>
      </c>
      <c r="F50" s="19">
        <v>34</v>
      </c>
      <c r="G50" s="21">
        <v>59113</v>
      </c>
      <c r="H50" s="21">
        <v>54344</v>
      </c>
      <c r="I50" s="22">
        <v>0.91930000000000001</v>
      </c>
      <c r="J50" s="16">
        <v>11</v>
      </c>
    </row>
    <row r="51" spans="1:10" x14ac:dyDescent="0.35">
      <c r="A51" s="20" t="s">
        <v>55</v>
      </c>
      <c r="B51" s="20">
        <v>4</v>
      </c>
      <c r="C51" s="21">
        <v>7238</v>
      </c>
      <c r="D51" s="21">
        <v>5747</v>
      </c>
      <c r="E51" s="18">
        <v>0.79400000000000004</v>
      </c>
      <c r="F51" s="19">
        <v>13</v>
      </c>
      <c r="G51" s="21">
        <v>16142</v>
      </c>
      <c r="H51" s="21">
        <v>15280</v>
      </c>
      <c r="I51" s="22">
        <v>0.9466</v>
      </c>
      <c r="J51" s="16">
        <v>5</v>
      </c>
    </row>
    <row r="52" spans="1:10" x14ac:dyDescent="0.35">
      <c r="A52" s="20" t="s">
        <v>56</v>
      </c>
      <c r="B52" s="20">
        <v>2</v>
      </c>
      <c r="C52" s="21">
        <v>8079</v>
      </c>
      <c r="D52" s="21">
        <v>2085</v>
      </c>
      <c r="E52" s="18">
        <v>0.2581</v>
      </c>
      <c r="F52" s="19">
        <v>40</v>
      </c>
      <c r="G52" s="21">
        <v>9897</v>
      </c>
      <c r="H52" s="21">
        <v>3435</v>
      </c>
      <c r="I52" s="22">
        <v>0.34710000000000002</v>
      </c>
      <c r="J52" s="20">
        <v>49</v>
      </c>
    </row>
    <row r="53" spans="1:10" x14ac:dyDescent="0.35">
      <c r="A53" s="20" t="s">
        <v>57</v>
      </c>
      <c r="B53" s="20">
        <v>1</v>
      </c>
      <c r="C53" s="21">
        <v>63</v>
      </c>
      <c r="D53" s="21">
        <v>34</v>
      </c>
      <c r="E53" s="18">
        <v>0.53969999999999996</v>
      </c>
      <c r="F53" s="19">
        <v>27</v>
      </c>
      <c r="G53" s="21">
        <v>66</v>
      </c>
      <c r="H53" s="21">
        <v>49</v>
      </c>
      <c r="I53" s="22">
        <v>0.74239999999999995</v>
      </c>
      <c r="J53" s="16">
        <v>36</v>
      </c>
    </row>
    <row r="54" spans="1:10" x14ac:dyDescent="0.35">
      <c r="A54" s="20" t="s">
        <v>58</v>
      </c>
      <c r="B54" s="20">
        <v>1</v>
      </c>
      <c r="C54" s="21">
        <v>627</v>
      </c>
      <c r="D54" s="21">
        <v>65</v>
      </c>
      <c r="E54" s="18">
        <v>0.1037</v>
      </c>
      <c r="F54" s="19">
        <v>49</v>
      </c>
      <c r="G54" s="21">
        <v>529</v>
      </c>
      <c r="H54" s="21">
        <v>233</v>
      </c>
      <c r="I54" s="22">
        <v>0.4405</v>
      </c>
      <c r="J54" s="16">
        <v>47</v>
      </c>
    </row>
    <row r="55" spans="1:10" x14ac:dyDescent="0.35">
      <c r="A55" s="20" t="s">
        <v>59</v>
      </c>
      <c r="B55" s="20">
        <v>6</v>
      </c>
      <c r="C55" s="21">
        <v>15851</v>
      </c>
      <c r="D55" s="21">
        <v>3105</v>
      </c>
      <c r="E55" s="18">
        <v>0.19589999999999999</v>
      </c>
      <c r="F55" s="19">
        <v>43</v>
      </c>
      <c r="G55" s="21">
        <v>45584</v>
      </c>
      <c r="H55" s="21">
        <v>35159</v>
      </c>
      <c r="I55" s="22">
        <v>0.77129999999999999</v>
      </c>
      <c r="J55" s="20">
        <v>28</v>
      </c>
    </row>
    <row r="56" spans="1:10" x14ac:dyDescent="0.35">
      <c r="A56" s="20" t="s">
        <v>60</v>
      </c>
      <c r="B56" s="20">
        <v>5</v>
      </c>
      <c r="C56" s="21">
        <v>13751</v>
      </c>
      <c r="D56" s="21">
        <v>11173</v>
      </c>
      <c r="E56" s="18">
        <v>0.8125</v>
      </c>
      <c r="F56" s="19">
        <v>10</v>
      </c>
      <c r="G56" s="21">
        <v>38067</v>
      </c>
      <c r="H56" s="21">
        <v>35662</v>
      </c>
      <c r="I56" s="22">
        <v>0.93679999999999997</v>
      </c>
      <c r="J56" s="16">
        <v>7</v>
      </c>
    </row>
    <row r="57" spans="1:10" x14ac:dyDescent="0.35">
      <c r="A57" s="20" t="s">
        <v>61</v>
      </c>
      <c r="B57" s="20">
        <v>2</v>
      </c>
      <c r="C57" s="21">
        <v>3787</v>
      </c>
      <c r="D57" s="21">
        <v>2914</v>
      </c>
      <c r="E57" s="18">
        <v>0.76949999999999996</v>
      </c>
      <c r="F57" s="19">
        <v>15</v>
      </c>
      <c r="G57" s="21">
        <v>2863</v>
      </c>
      <c r="H57" s="21">
        <v>2441</v>
      </c>
      <c r="I57" s="22">
        <v>0.85260000000000002</v>
      </c>
      <c r="J57" s="16">
        <v>21</v>
      </c>
    </row>
    <row r="58" spans="1:10" x14ac:dyDescent="0.35">
      <c r="A58" s="20" t="s">
        <v>62</v>
      </c>
      <c r="B58" s="20">
        <v>4</v>
      </c>
      <c r="C58" s="21">
        <v>1074</v>
      </c>
      <c r="D58" s="21">
        <v>730</v>
      </c>
      <c r="E58" s="18">
        <v>0.67969999999999997</v>
      </c>
      <c r="F58" s="19">
        <v>21</v>
      </c>
      <c r="G58" s="21">
        <v>2386</v>
      </c>
      <c r="H58" s="21">
        <v>2284</v>
      </c>
      <c r="I58" s="22">
        <v>0.95730000000000004</v>
      </c>
      <c r="J58" s="20">
        <v>4</v>
      </c>
    </row>
    <row r="59" spans="1:10" x14ac:dyDescent="0.35">
      <c r="A59" s="23" t="s">
        <v>63</v>
      </c>
      <c r="B59" s="24"/>
      <c r="C59" s="25">
        <f>SUM(C6:C58)</f>
        <v>716847</v>
      </c>
      <c r="D59" s="25">
        <f>SUM(D6:D58)</f>
        <v>290733</v>
      </c>
      <c r="E59" s="26">
        <f>D59/C59</f>
        <v>0.40557190027997608</v>
      </c>
      <c r="F59" s="26"/>
      <c r="G59" s="25">
        <f>SUM(G6:G58)</f>
        <v>904071</v>
      </c>
      <c r="H59" s="25">
        <f>SUM(H6:H58)</f>
        <v>617983</v>
      </c>
      <c r="I59" s="26">
        <f>H59/G59</f>
        <v>0.68355582692067329</v>
      </c>
      <c r="J59" s="26"/>
    </row>
    <row r="61" spans="1:10" x14ac:dyDescent="0.35">
      <c r="A61" s="27" t="s">
        <v>64</v>
      </c>
    </row>
    <row r="62" spans="1:10" x14ac:dyDescent="0.35">
      <c r="A62" s="27" t="str">
        <f>'[1]Tbl 1 Nonmon'!A62</f>
        <v>Prepared by Division of Performance Management on 04/3/2023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2023-04-04T14:27:52Z</dcterms:created>
  <dcterms:modified xsi:type="dcterms:W3CDTF">2023-04-04T14:50:07Z</dcterms:modified>
</cp:coreProperties>
</file>