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I\DPM\Nonmonetary Determinations Report\2024\3rd Qtr 2024\"/>
    </mc:Choice>
  </mc:AlternateContent>
  <xr:revisionPtr revIDLastSave="0" documentId="8_{1E0ACCF2-E17D-4E08-A3A7-F6207D90DFA0}" xr6:coauthVersionLast="47" xr6:coauthVersionMax="47" xr10:uidLastSave="{00000000-0000-0000-0000-000000000000}"/>
  <bookViews>
    <workbookView xWindow="-16830" yWindow="-16335" windowWidth="29040" windowHeight="15720" xr2:uid="{96FC1BDA-65D8-49CD-9EB0-7A73C9CB812B}"/>
  </bookViews>
  <sheets>
    <sheet name="Nonseparation By Caus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<sst xmlns="http://schemas.openxmlformats.org/spreadsheetml/2006/main" count="77" uniqueCount="67">
  <si>
    <t>UI Nonseparation Determinations by Cause</t>
  </si>
  <si>
    <t>State</t>
  </si>
  <si>
    <t>Region</t>
  </si>
  <si>
    <t>Able, Available, Actively Seeking</t>
  </si>
  <si>
    <t>Disqualifying/Deductible Income</t>
  </si>
  <si>
    <t>Refusal of Suitable Work</t>
  </si>
  <si>
    <t>Reporting Requirement Call-ins and Other</t>
  </si>
  <si>
    <t>Refusal Profiling Referrals</t>
  </si>
  <si>
    <t>Other (Aliens, Athlete School)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</si>
  <si>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</si>
  <si>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</si>
  <si>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</si>
  <si>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</si>
  <si>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</si>
  <si>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</si>
  <si>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</si>
  <si>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</si>
  <si>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</si>
  <si>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</si>
  <si>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</si>
  <si>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</si>
  <si>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</si>
  <si>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</si>
  <si>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</si>
  <si>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</si>
  <si>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</si>
  <si>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</si>
  <si>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</si>
  <si>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</si>
  <si>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</si>
  <si>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</si>
  <si>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</si>
  <si>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</si>
  <si>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</si>
  <si>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</si>
  <si>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</si>
  <si>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</si>
  <si>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</si>
  <si>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</si>
  <si>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</si>
  <si>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</si>
  <si>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</si>
  <si>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</si>
  <si>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</si>
  <si>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</si>
  <si>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</si>
  <si>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</si>
  <si>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</si>
  <si>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</si>
  <si>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</si>
  <si>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</si>
  <si>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</si>
  <si>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</si>
  <si>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</si>
  <si>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</si>
  <si>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</si>
  <si>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</si>
  <si>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</si>
  <si>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</si>
  <si>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</si>
  <si>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</si>
  <si>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</si>
  <si>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</si>
  <si>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</si>
  <si>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</si>
  <si>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Missing data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</si>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</sst>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9" xfId="0" applyNumberFormat="1" applyBorder="1"/>
    <xf numFmtId="3" fontId="0" fillId="0" borderId="11" xfId="0" applyNumberFormat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3" fontId="0" fillId="0" borderId="12" xfId="0" applyNumberFormat="1" applyBorder="1"/>
    <xf numFmtId="3" fontId="0" fillId="0" borderId="14" xfId="0" applyNumberFormat="1" applyBorder="1"/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3" fontId="0" fillId="4" borderId="12" xfId="0" applyNumberFormat="1" applyFill="1" applyBorder="1"/>
    <xf numFmtId="3" fontId="0" fillId="4" borderId="14" xfId="0" applyNumberFormat="1" applyFill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3" fontId="0" fillId="0" borderId="15" xfId="0" applyNumberFormat="1" applyBorder="1"/>
    <xf numFmtId="3" fontId="0" fillId="0" borderId="17" xfId="0" applyNumberFormat="1" applyBorder="1"/>
    <xf numFmtId="0" fontId="1" fillId="5" borderId="7" xfId="0" applyFont="1" applyFill="1" applyBorder="1" applyAlignment="1">
      <alignment horizontal="center"/>
    </xf>
    <xf numFmtId="0" fontId="1" fillId="5" borderId="18" xfId="0" applyFont="1" applyFill="1" applyBorder="1"/>
    <xf numFmtId="3" fontId="1" fillId="5" borderId="7" xfId="0" applyNumberFormat="1" applyFont="1" applyFill="1" applyBorder="1"/>
    <xf numFmtId="0" fontId="0" fillId="4" borderId="0" xfId="0" applyFill="1"/>
    <xf numFmtId="0" fontId="0" fillId="0" borderId="19" xfId="0" applyBorder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4\3rd%20Qtr%202024\Graphs_3rd%20Qtr%202024.xlsx" TargetMode="External"/><Relationship Id="rId1" Type="http://schemas.openxmlformats.org/officeDocument/2006/relationships/externalLinkPath" Target="Graphs_3rd%20Qtr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3rd Qtr 2024 (September 2024)</v>
          </cell>
        </row>
        <row r="62">
          <cell r="A62" t="str">
            <v>Prepared by Division of Performance Management on 12/4/2024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9BB9-728D-40D3-8288-EA3C6A6987DF}">
  <dimension ref="A1:N62"/>
  <sheetViews>
    <sheetView tabSelected="1" workbookViewId="0">
      <selection activeCell="A6" sqref="A6"/>
    </sheetView>
  </sheetViews>
  <sheetFormatPr defaultRowHeight="14.5" x14ac:dyDescent="0.35"/>
  <cols>
    <col min="6" max="6" width="10.81640625" customWidth="1"/>
  </cols>
  <sheetData>
    <row r="1" spans="1:14" ht="16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5">
      <c r="A2" s="2" t="str">
        <f>'[1]Tbl 1 Nonmon'!A2:F2</f>
        <v>3rd Qtr 2024 (September 2024)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5" thickBot="1" x14ac:dyDescent="0.4"/>
    <row r="4" spans="1:14" ht="27.75" customHeight="1" thickBot="1" x14ac:dyDescent="0.4">
      <c r="A4" s="3" t="s">
        <v>1</v>
      </c>
      <c r="B4" s="4" t="s">
        <v>2</v>
      </c>
      <c r="C4" s="5" t="s">
        <v>3</v>
      </c>
      <c r="D4" s="6"/>
      <c r="E4" s="5" t="s">
        <v>4</v>
      </c>
      <c r="F4" s="6"/>
      <c r="G4" s="5" t="s">
        <v>5</v>
      </c>
      <c r="H4" s="6"/>
      <c r="I4" s="5" t="s">
        <v>6</v>
      </c>
      <c r="J4" s="6"/>
      <c r="K4" s="5" t="s">
        <v>7</v>
      </c>
      <c r="L4" s="6"/>
      <c r="M4" s="5" t="s">
        <v>8</v>
      </c>
      <c r="N4" s="6"/>
    </row>
    <row r="5" spans="1:14" ht="15" thickBot="1" x14ac:dyDescent="0.4">
      <c r="A5" s="7"/>
      <c r="B5" s="8"/>
      <c r="C5" s="9" t="s">
        <v>9</v>
      </c>
      <c r="D5" s="10" t="s">
        <v>10</v>
      </c>
      <c r="E5" s="9" t="s">
        <v>9</v>
      </c>
      <c r="F5" s="10" t="s">
        <v>10</v>
      </c>
      <c r="G5" s="9" t="s">
        <v>9</v>
      </c>
      <c r="H5" s="10" t="s">
        <v>10</v>
      </c>
      <c r="I5" s="9" t="s">
        <v>9</v>
      </c>
      <c r="J5" s="10" t="s">
        <v>10</v>
      </c>
      <c r="K5" s="9" t="s">
        <v>9</v>
      </c>
      <c r="L5" s="10" t="s">
        <v>10</v>
      </c>
      <c r="M5" s="9" t="s">
        <v>9</v>
      </c>
      <c r="N5" s="10" t="s">
        <v>10</v>
      </c>
    </row>
    <row r="6" spans="1:14" x14ac:dyDescent="0.35">
      <c r="A6" s="11" t="s">
        <v>11</v>
      </c>
      <c r="B6" s="12">
        <v>6</v>
      </c>
      <c r="C6" s="13">
        <v>286</v>
      </c>
      <c r="D6" s="14">
        <v>3345</v>
      </c>
      <c r="E6" s="13">
        <v>0</v>
      </c>
      <c r="F6" s="14">
        <v>229</v>
      </c>
      <c r="G6" s="13">
        <v>7</v>
      </c>
      <c r="H6" s="14">
        <v>8</v>
      </c>
      <c r="I6" s="13">
        <v>4</v>
      </c>
      <c r="J6" s="14">
        <v>830</v>
      </c>
      <c r="K6" s="13">
        <v>0</v>
      </c>
      <c r="L6" s="14">
        <v>0</v>
      </c>
      <c r="M6" s="13">
        <v>56</v>
      </c>
      <c r="N6" s="14">
        <v>358</v>
      </c>
    </row>
    <row r="7" spans="1:14" x14ac:dyDescent="0.35">
      <c r="A7" s="15" t="s">
        <v>12</v>
      </c>
      <c r="B7" s="16">
        <v>3</v>
      </c>
      <c r="C7" s="17">
        <v>142</v>
      </c>
      <c r="D7" s="18">
        <v>2921</v>
      </c>
      <c r="E7" s="17">
        <v>0</v>
      </c>
      <c r="F7" s="18">
        <v>241</v>
      </c>
      <c r="G7" s="17">
        <v>9</v>
      </c>
      <c r="H7" s="18">
        <v>7</v>
      </c>
      <c r="I7" s="17">
        <v>0</v>
      </c>
      <c r="J7" s="18">
        <v>35592</v>
      </c>
      <c r="K7" s="17">
        <v>6</v>
      </c>
      <c r="L7" s="18">
        <v>757</v>
      </c>
      <c r="M7" s="17">
        <v>23</v>
      </c>
      <c r="N7" s="18">
        <v>3976</v>
      </c>
    </row>
    <row r="8" spans="1:14" x14ac:dyDescent="0.35">
      <c r="A8" s="15" t="s">
        <v>13</v>
      </c>
      <c r="B8" s="16">
        <v>4</v>
      </c>
      <c r="C8" s="17">
        <v>256</v>
      </c>
      <c r="D8" s="18">
        <v>1551</v>
      </c>
      <c r="E8" s="17">
        <v>0</v>
      </c>
      <c r="F8" s="18">
        <v>508</v>
      </c>
      <c r="G8" s="17">
        <v>12</v>
      </c>
      <c r="H8" s="18">
        <v>3</v>
      </c>
      <c r="I8" s="17">
        <v>0</v>
      </c>
      <c r="J8" s="18">
        <v>1255</v>
      </c>
      <c r="K8" s="17">
        <v>0</v>
      </c>
      <c r="L8" s="18">
        <v>307</v>
      </c>
      <c r="M8" s="17">
        <v>142</v>
      </c>
      <c r="N8" s="18">
        <v>174</v>
      </c>
    </row>
    <row r="9" spans="1:14" x14ac:dyDescent="0.35">
      <c r="A9" s="15" t="s">
        <v>14</v>
      </c>
      <c r="B9" s="16">
        <v>6</v>
      </c>
      <c r="C9" s="17">
        <v>1111</v>
      </c>
      <c r="D9" s="18">
        <v>3511</v>
      </c>
      <c r="E9" s="17">
        <v>0</v>
      </c>
      <c r="F9" s="18">
        <v>3422</v>
      </c>
      <c r="G9" s="17">
        <v>13</v>
      </c>
      <c r="H9" s="18">
        <v>22</v>
      </c>
      <c r="I9" s="17">
        <v>104</v>
      </c>
      <c r="J9" s="18">
        <v>741</v>
      </c>
      <c r="K9" s="17">
        <v>9</v>
      </c>
      <c r="L9" s="18">
        <v>94</v>
      </c>
      <c r="M9" s="17">
        <v>393</v>
      </c>
      <c r="N9" s="18">
        <v>253</v>
      </c>
    </row>
    <row r="10" spans="1:14" x14ac:dyDescent="0.35">
      <c r="A10" s="15" t="s">
        <v>15</v>
      </c>
      <c r="B10" s="16">
        <v>6</v>
      </c>
      <c r="C10" s="17">
        <v>8096</v>
      </c>
      <c r="D10" s="18">
        <v>27479</v>
      </c>
      <c r="E10" s="17">
        <v>0</v>
      </c>
      <c r="F10" s="18">
        <v>4056</v>
      </c>
      <c r="G10" s="17">
        <v>580</v>
      </c>
      <c r="H10" s="18">
        <v>221</v>
      </c>
      <c r="I10" s="17">
        <v>3411</v>
      </c>
      <c r="J10" s="18">
        <v>39076</v>
      </c>
      <c r="K10" s="17">
        <v>44</v>
      </c>
      <c r="L10" s="18">
        <v>148</v>
      </c>
      <c r="M10" s="17">
        <v>3754</v>
      </c>
      <c r="N10" s="18">
        <v>15788</v>
      </c>
    </row>
    <row r="11" spans="1:14" x14ac:dyDescent="0.35">
      <c r="A11" s="15" t="s">
        <v>16</v>
      </c>
      <c r="B11" s="16">
        <v>4</v>
      </c>
      <c r="C11" s="17">
        <v>0</v>
      </c>
      <c r="D11" s="18">
        <v>16486</v>
      </c>
      <c r="E11" s="17">
        <v>0</v>
      </c>
      <c r="F11" s="18">
        <v>1299</v>
      </c>
      <c r="G11" s="17">
        <v>44</v>
      </c>
      <c r="H11" s="18">
        <v>7</v>
      </c>
      <c r="I11" s="17">
        <v>363</v>
      </c>
      <c r="J11" s="18">
        <v>7189</v>
      </c>
      <c r="K11" s="17">
        <v>0</v>
      </c>
      <c r="L11" s="18">
        <v>547</v>
      </c>
      <c r="M11" s="17">
        <v>200</v>
      </c>
      <c r="N11" s="18">
        <v>210</v>
      </c>
    </row>
    <row r="12" spans="1:14" x14ac:dyDescent="0.35">
      <c r="A12" s="15" t="s">
        <v>17</v>
      </c>
      <c r="B12" s="16">
        <v>1</v>
      </c>
      <c r="C12" s="17">
        <v>1435</v>
      </c>
      <c r="D12" s="18">
        <v>2373</v>
      </c>
      <c r="E12" s="17">
        <v>0</v>
      </c>
      <c r="F12" s="18">
        <v>3734</v>
      </c>
      <c r="G12" s="17">
        <v>110</v>
      </c>
      <c r="H12" s="18">
        <v>28</v>
      </c>
      <c r="I12" s="17">
        <v>1933</v>
      </c>
      <c r="J12" s="18">
        <v>1123</v>
      </c>
      <c r="K12" s="17">
        <v>0</v>
      </c>
      <c r="L12" s="18">
        <v>0</v>
      </c>
      <c r="M12" s="17">
        <v>100</v>
      </c>
      <c r="N12" s="18">
        <v>9379</v>
      </c>
    </row>
    <row r="13" spans="1:14" x14ac:dyDescent="0.35">
      <c r="A13" s="15" t="s">
        <v>18</v>
      </c>
      <c r="B13" s="16">
        <v>2</v>
      </c>
      <c r="C13" s="17">
        <v>26</v>
      </c>
      <c r="D13" s="18">
        <v>1663</v>
      </c>
      <c r="E13" s="17">
        <v>0</v>
      </c>
      <c r="F13" s="18">
        <v>775</v>
      </c>
      <c r="G13" s="17">
        <v>3</v>
      </c>
      <c r="H13" s="18">
        <v>15</v>
      </c>
      <c r="I13" s="17">
        <v>2</v>
      </c>
      <c r="J13" s="18">
        <v>251</v>
      </c>
      <c r="K13" s="17">
        <v>0</v>
      </c>
      <c r="L13" s="18">
        <v>0</v>
      </c>
      <c r="M13" s="17">
        <v>129</v>
      </c>
      <c r="N13" s="18">
        <v>263</v>
      </c>
    </row>
    <row r="14" spans="1:14" x14ac:dyDescent="0.35">
      <c r="A14" s="15" t="s">
        <v>19</v>
      </c>
      <c r="B14" s="16">
        <v>2</v>
      </c>
      <c r="C14" s="17">
        <v>1</v>
      </c>
      <c r="D14" s="18">
        <v>22</v>
      </c>
      <c r="E14" s="17">
        <v>0</v>
      </c>
      <c r="F14" s="18">
        <v>81</v>
      </c>
      <c r="G14" s="17">
        <v>0</v>
      </c>
      <c r="H14" s="18">
        <v>0</v>
      </c>
      <c r="I14" s="17">
        <v>4</v>
      </c>
      <c r="J14" s="18">
        <v>375</v>
      </c>
      <c r="K14" s="17">
        <v>0</v>
      </c>
      <c r="L14" s="18">
        <v>32</v>
      </c>
      <c r="M14" s="17">
        <v>2</v>
      </c>
      <c r="N14" s="18">
        <v>79</v>
      </c>
    </row>
    <row r="15" spans="1:14" x14ac:dyDescent="0.35">
      <c r="A15" s="15" t="s">
        <v>20</v>
      </c>
      <c r="B15" s="16">
        <v>3</v>
      </c>
      <c r="C15" s="17">
        <v>7</v>
      </c>
      <c r="D15" s="18">
        <v>66388</v>
      </c>
      <c r="E15" s="17">
        <v>0</v>
      </c>
      <c r="F15" s="18">
        <v>2465</v>
      </c>
      <c r="G15" s="17">
        <v>31</v>
      </c>
      <c r="H15" s="18">
        <v>73</v>
      </c>
      <c r="I15" s="17">
        <v>136</v>
      </c>
      <c r="J15" s="18">
        <v>12528</v>
      </c>
      <c r="K15" s="17">
        <v>105</v>
      </c>
      <c r="L15" s="18">
        <v>1260</v>
      </c>
      <c r="M15" s="17">
        <v>904</v>
      </c>
      <c r="N15" s="18">
        <v>1018</v>
      </c>
    </row>
    <row r="16" spans="1:14" x14ac:dyDescent="0.35">
      <c r="A16" s="15" t="s">
        <v>21</v>
      </c>
      <c r="B16" s="16">
        <v>3</v>
      </c>
      <c r="C16" s="17">
        <v>88</v>
      </c>
      <c r="D16" s="18">
        <v>6694</v>
      </c>
      <c r="E16" s="17">
        <v>0</v>
      </c>
      <c r="F16" s="18">
        <v>3753</v>
      </c>
      <c r="G16" s="17">
        <v>5</v>
      </c>
      <c r="H16" s="18">
        <v>21</v>
      </c>
      <c r="I16" s="17">
        <v>0</v>
      </c>
      <c r="J16" s="18">
        <v>5960</v>
      </c>
      <c r="K16" s="17">
        <v>0</v>
      </c>
      <c r="L16" s="18">
        <v>0</v>
      </c>
      <c r="M16" s="17">
        <v>0</v>
      </c>
      <c r="N16" s="18">
        <v>288</v>
      </c>
    </row>
    <row r="17" spans="1:14" x14ac:dyDescent="0.35">
      <c r="A17" s="15" t="s">
        <v>22</v>
      </c>
      <c r="B17" s="16">
        <v>6</v>
      </c>
      <c r="C17" s="17">
        <v>33</v>
      </c>
      <c r="D17" s="18">
        <v>1568</v>
      </c>
      <c r="E17" s="17">
        <v>0</v>
      </c>
      <c r="F17" s="18">
        <v>9</v>
      </c>
      <c r="G17" s="17">
        <v>7</v>
      </c>
      <c r="H17" s="18">
        <v>13</v>
      </c>
      <c r="I17" s="17">
        <v>89</v>
      </c>
      <c r="J17" s="18">
        <v>1496</v>
      </c>
      <c r="K17" s="17">
        <v>0</v>
      </c>
      <c r="L17" s="18">
        <v>0</v>
      </c>
      <c r="M17" s="17">
        <v>37</v>
      </c>
      <c r="N17" s="18">
        <v>331</v>
      </c>
    </row>
    <row r="18" spans="1:14" x14ac:dyDescent="0.35">
      <c r="A18" s="15" t="s">
        <v>23</v>
      </c>
      <c r="B18" s="16">
        <v>5</v>
      </c>
      <c r="C18" s="17">
        <v>143</v>
      </c>
      <c r="D18" s="18">
        <v>874</v>
      </c>
      <c r="E18" s="17">
        <v>0</v>
      </c>
      <c r="F18" s="18">
        <v>160</v>
      </c>
      <c r="G18" s="17">
        <v>85</v>
      </c>
      <c r="H18" s="18">
        <v>4</v>
      </c>
      <c r="I18" s="17">
        <v>0</v>
      </c>
      <c r="J18" s="18">
        <v>4836</v>
      </c>
      <c r="K18" s="17">
        <v>0</v>
      </c>
      <c r="L18" s="18">
        <v>0</v>
      </c>
      <c r="M18" s="17">
        <v>1</v>
      </c>
      <c r="N18" s="18">
        <v>453</v>
      </c>
    </row>
    <row r="19" spans="1:14" x14ac:dyDescent="0.35">
      <c r="A19" s="15" t="s">
        <v>24</v>
      </c>
      <c r="B19" s="16">
        <v>6</v>
      </c>
      <c r="C19" s="17">
        <v>97</v>
      </c>
      <c r="D19" s="18">
        <v>2765</v>
      </c>
      <c r="E19" s="17">
        <v>0</v>
      </c>
      <c r="F19" s="18">
        <v>1181</v>
      </c>
      <c r="G19" s="17">
        <v>38</v>
      </c>
      <c r="H19" s="18">
        <v>22</v>
      </c>
      <c r="I19" s="17">
        <v>23</v>
      </c>
      <c r="J19" s="18">
        <v>700</v>
      </c>
      <c r="K19" s="17">
        <v>0</v>
      </c>
      <c r="L19" s="18">
        <v>0</v>
      </c>
      <c r="M19" s="17">
        <v>253</v>
      </c>
      <c r="N19" s="18">
        <v>1311</v>
      </c>
    </row>
    <row r="20" spans="1:14" x14ac:dyDescent="0.35">
      <c r="A20" s="15" t="s">
        <v>25</v>
      </c>
      <c r="B20" s="16">
        <v>5</v>
      </c>
      <c r="C20" s="17">
        <v>1765</v>
      </c>
      <c r="D20" s="18">
        <v>5427</v>
      </c>
      <c r="E20" s="17">
        <v>0</v>
      </c>
      <c r="F20" s="18">
        <v>1909</v>
      </c>
      <c r="G20" s="17">
        <v>99</v>
      </c>
      <c r="H20" s="18">
        <v>85</v>
      </c>
      <c r="I20" s="17">
        <v>780</v>
      </c>
      <c r="J20" s="18">
        <v>4118</v>
      </c>
      <c r="K20" s="17">
        <v>0</v>
      </c>
      <c r="L20" s="18">
        <v>0</v>
      </c>
      <c r="M20" s="17">
        <v>1593</v>
      </c>
      <c r="N20" s="18">
        <v>18428</v>
      </c>
    </row>
    <row r="21" spans="1:14" x14ac:dyDescent="0.35">
      <c r="A21" s="15" t="s">
        <v>26</v>
      </c>
      <c r="B21" s="16">
        <v>5</v>
      </c>
      <c r="C21" s="17">
        <v>469</v>
      </c>
      <c r="D21" s="18">
        <v>5857</v>
      </c>
      <c r="E21" s="17">
        <v>0</v>
      </c>
      <c r="F21" s="18">
        <v>4360</v>
      </c>
      <c r="G21" s="17">
        <v>35</v>
      </c>
      <c r="H21" s="18">
        <v>34</v>
      </c>
      <c r="I21" s="17">
        <v>0</v>
      </c>
      <c r="J21" s="18">
        <v>15960</v>
      </c>
      <c r="K21" s="17">
        <v>0</v>
      </c>
      <c r="L21" s="18">
        <v>3</v>
      </c>
      <c r="M21" s="17">
        <v>193</v>
      </c>
      <c r="N21" s="18">
        <v>360</v>
      </c>
    </row>
    <row r="22" spans="1:14" x14ac:dyDescent="0.35">
      <c r="A22" s="15" t="s">
        <v>27</v>
      </c>
      <c r="B22" s="16">
        <v>5</v>
      </c>
      <c r="C22" s="17">
        <v>1003</v>
      </c>
      <c r="D22" s="18">
        <v>1364</v>
      </c>
      <c r="E22" s="17">
        <v>0</v>
      </c>
      <c r="F22" s="18">
        <v>952</v>
      </c>
      <c r="G22" s="17">
        <v>4</v>
      </c>
      <c r="H22" s="18">
        <v>29</v>
      </c>
      <c r="I22" s="17">
        <v>138</v>
      </c>
      <c r="J22" s="18">
        <v>4257</v>
      </c>
      <c r="K22" s="17">
        <v>0</v>
      </c>
      <c r="L22" s="18">
        <v>0</v>
      </c>
      <c r="M22" s="17">
        <v>445</v>
      </c>
      <c r="N22" s="18">
        <v>1020</v>
      </c>
    </row>
    <row r="23" spans="1:14" x14ac:dyDescent="0.35">
      <c r="A23" s="15" t="s">
        <v>28</v>
      </c>
      <c r="B23" s="16">
        <v>3</v>
      </c>
      <c r="C23" s="17">
        <v>615</v>
      </c>
      <c r="D23" s="18">
        <v>5290</v>
      </c>
      <c r="E23" s="17">
        <v>0</v>
      </c>
      <c r="F23" s="18">
        <v>1162</v>
      </c>
      <c r="G23" s="17">
        <v>69</v>
      </c>
      <c r="H23" s="18">
        <v>10</v>
      </c>
      <c r="I23" s="17">
        <v>0</v>
      </c>
      <c r="J23" s="18">
        <v>1393</v>
      </c>
      <c r="K23" s="17">
        <v>0</v>
      </c>
      <c r="L23" s="18">
        <v>0</v>
      </c>
      <c r="M23" s="17">
        <v>193</v>
      </c>
      <c r="N23" s="18">
        <v>640</v>
      </c>
    </row>
    <row r="24" spans="1:14" x14ac:dyDescent="0.35">
      <c r="A24" s="15" t="s">
        <v>29</v>
      </c>
      <c r="B24" s="16">
        <v>4</v>
      </c>
      <c r="C24" s="17">
        <v>80</v>
      </c>
      <c r="D24" s="18">
        <v>1755</v>
      </c>
      <c r="E24" s="17">
        <v>0</v>
      </c>
      <c r="F24" s="18">
        <v>1228</v>
      </c>
      <c r="G24" s="17">
        <v>1</v>
      </c>
      <c r="H24" s="18">
        <v>2</v>
      </c>
      <c r="I24" s="17">
        <v>7</v>
      </c>
      <c r="J24" s="18">
        <v>6685</v>
      </c>
      <c r="K24" s="17">
        <v>0</v>
      </c>
      <c r="L24" s="18">
        <v>0</v>
      </c>
      <c r="M24" s="17">
        <v>7</v>
      </c>
      <c r="N24" s="18">
        <v>2311</v>
      </c>
    </row>
    <row r="25" spans="1:14" x14ac:dyDescent="0.35">
      <c r="A25" s="15" t="s">
        <v>30</v>
      </c>
      <c r="B25" s="16">
        <v>1</v>
      </c>
      <c r="C25" s="17">
        <v>1976</v>
      </c>
      <c r="D25" s="18">
        <v>3623</v>
      </c>
      <c r="E25" s="17">
        <v>0</v>
      </c>
      <c r="F25" s="18">
        <v>2033</v>
      </c>
      <c r="G25" s="17">
        <v>7</v>
      </c>
      <c r="H25" s="18">
        <v>12</v>
      </c>
      <c r="I25" s="17">
        <v>879</v>
      </c>
      <c r="J25" s="18">
        <v>9930</v>
      </c>
      <c r="K25" s="17">
        <v>0</v>
      </c>
      <c r="L25" s="18">
        <v>0</v>
      </c>
      <c r="M25" s="17">
        <v>598</v>
      </c>
      <c r="N25" s="18">
        <v>1181</v>
      </c>
    </row>
    <row r="26" spans="1:14" x14ac:dyDescent="0.35">
      <c r="A26" s="15" t="s">
        <v>31</v>
      </c>
      <c r="B26" s="16">
        <v>2</v>
      </c>
      <c r="C26" s="17">
        <v>223</v>
      </c>
      <c r="D26" s="18">
        <v>1781</v>
      </c>
      <c r="E26" s="17">
        <v>0</v>
      </c>
      <c r="F26" s="18">
        <v>2930</v>
      </c>
      <c r="G26" s="17">
        <v>2</v>
      </c>
      <c r="H26" s="18">
        <v>5</v>
      </c>
      <c r="I26" s="17">
        <v>4</v>
      </c>
      <c r="J26" s="18">
        <v>1840</v>
      </c>
      <c r="K26" s="17">
        <v>1079</v>
      </c>
      <c r="L26" s="18">
        <v>518</v>
      </c>
      <c r="M26" s="17">
        <v>79</v>
      </c>
      <c r="N26" s="18">
        <v>1566</v>
      </c>
    </row>
    <row r="27" spans="1:14" x14ac:dyDescent="0.35">
      <c r="A27" s="15" t="s">
        <v>32</v>
      </c>
      <c r="B27" s="16">
        <v>1</v>
      </c>
      <c r="C27" s="17">
        <v>1</v>
      </c>
      <c r="D27" s="18">
        <v>638</v>
      </c>
      <c r="E27" s="17">
        <v>0</v>
      </c>
      <c r="F27" s="18">
        <v>390</v>
      </c>
      <c r="G27" s="17">
        <v>31</v>
      </c>
      <c r="H27" s="18">
        <v>20</v>
      </c>
      <c r="I27" s="17">
        <v>0</v>
      </c>
      <c r="J27" s="18">
        <v>743</v>
      </c>
      <c r="K27" s="17">
        <v>0</v>
      </c>
      <c r="L27" s="18">
        <v>0</v>
      </c>
      <c r="M27" s="17">
        <v>187</v>
      </c>
      <c r="N27" s="18">
        <v>737</v>
      </c>
    </row>
    <row r="28" spans="1:14" x14ac:dyDescent="0.35">
      <c r="A28" s="15" t="s">
        <v>33</v>
      </c>
      <c r="B28" s="16">
        <v>5</v>
      </c>
      <c r="C28" s="17">
        <v>8420</v>
      </c>
      <c r="D28" s="18">
        <v>15333</v>
      </c>
      <c r="E28" s="17">
        <v>0</v>
      </c>
      <c r="F28" s="18">
        <v>4196</v>
      </c>
      <c r="G28" s="17">
        <v>275</v>
      </c>
      <c r="H28" s="18">
        <v>138</v>
      </c>
      <c r="I28" s="17">
        <v>10882</v>
      </c>
      <c r="J28" s="18">
        <v>26905</v>
      </c>
      <c r="K28" s="17">
        <v>0</v>
      </c>
      <c r="L28" s="18">
        <v>0</v>
      </c>
      <c r="M28" s="17">
        <v>1500</v>
      </c>
      <c r="N28" s="18">
        <v>19582</v>
      </c>
    </row>
    <row r="29" spans="1:14" x14ac:dyDescent="0.35">
      <c r="A29" s="15" t="s">
        <v>34</v>
      </c>
      <c r="B29" s="16">
        <v>5</v>
      </c>
      <c r="C29" s="17">
        <v>1598</v>
      </c>
      <c r="D29" s="18">
        <v>5513</v>
      </c>
      <c r="E29" s="17">
        <v>0</v>
      </c>
      <c r="F29" s="18">
        <v>3964</v>
      </c>
      <c r="G29" s="17">
        <v>159</v>
      </c>
      <c r="H29" s="18">
        <v>39</v>
      </c>
      <c r="I29" s="17">
        <v>18</v>
      </c>
      <c r="J29" s="18">
        <v>839</v>
      </c>
      <c r="K29" s="17">
        <v>90</v>
      </c>
      <c r="L29" s="18">
        <v>2137</v>
      </c>
      <c r="M29" s="17">
        <v>849</v>
      </c>
      <c r="N29" s="18">
        <v>5600</v>
      </c>
    </row>
    <row r="30" spans="1:14" x14ac:dyDescent="0.35">
      <c r="A30" s="15" t="s">
        <v>35</v>
      </c>
      <c r="B30" s="16">
        <v>5</v>
      </c>
      <c r="C30" s="17">
        <v>73</v>
      </c>
      <c r="D30" s="18">
        <v>6473</v>
      </c>
      <c r="E30" s="17">
        <v>0</v>
      </c>
      <c r="F30" s="18">
        <v>185</v>
      </c>
      <c r="G30" s="17">
        <v>15</v>
      </c>
      <c r="H30" s="18">
        <v>15</v>
      </c>
      <c r="I30" s="17">
        <v>13</v>
      </c>
      <c r="J30" s="18">
        <v>10892</v>
      </c>
      <c r="K30" s="17">
        <v>0</v>
      </c>
      <c r="L30" s="18">
        <v>0</v>
      </c>
      <c r="M30" s="17">
        <v>184</v>
      </c>
      <c r="N30" s="18">
        <v>759</v>
      </c>
    </row>
    <row r="31" spans="1:14" x14ac:dyDescent="0.35">
      <c r="A31" s="15" t="s">
        <v>36</v>
      </c>
      <c r="B31" s="16">
        <v>3</v>
      </c>
      <c r="C31" s="17">
        <v>113</v>
      </c>
      <c r="D31" s="18">
        <v>1073</v>
      </c>
      <c r="E31" s="17">
        <v>0</v>
      </c>
      <c r="F31" s="18">
        <v>14</v>
      </c>
      <c r="G31" s="17">
        <v>8</v>
      </c>
      <c r="H31" s="18">
        <v>6</v>
      </c>
      <c r="I31" s="17">
        <v>116</v>
      </c>
      <c r="J31" s="18">
        <v>280</v>
      </c>
      <c r="K31" s="17">
        <v>0</v>
      </c>
      <c r="L31" s="18">
        <v>0</v>
      </c>
      <c r="M31" s="17">
        <v>34</v>
      </c>
      <c r="N31" s="18">
        <v>4393</v>
      </c>
    </row>
    <row r="32" spans="1:14" x14ac:dyDescent="0.35">
      <c r="A32" s="15" t="s">
        <v>37</v>
      </c>
      <c r="B32" s="16">
        <v>4</v>
      </c>
      <c r="C32" s="17">
        <v>783</v>
      </c>
      <c r="D32" s="18">
        <v>3077</v>
      </c>
      <c r="E32" s="17">
        <v>0</v>
      </c>
      <c r="F32" s="18">
        <v>614</v>
      </c>
      <c r="G32" s="17">
        <v>64</v>
      </c>
      <c r="H32" s="18">
        <v>83</v>
      </c>
      <c r="I32" s="17">
        <v>1</v>
      </c>
      <c r="J32" s="18">
        <v>567</v>
      </c>
      <c r="K32" s="17">
        <v>0</v>
      </c>
      <c r="L32" s="18">
        <v>0</v>
      </c>
      <c r="M32" s="17">
        <v>210</v>
      </c>
      <c r="N32" s="18">
        <v>286</v>
      </c>
    </row>
    <row r="33" spans="1:14" x14ac:dyDescent="0.35">
      <c r="A33" s="15" t="s">
        <v>38</v>
      </c>
      <c r="B33" s="16">
        <v>3</v>
      </c>
      <c r="C33" s="17">
        <v>1307</v>
      </c>
      <c r="D33" s="18">
        <v>8084</v>
      </c>
      <c r="E33" s="17">
        <v>0</v>
      </c>
      <c r="F33" s="18">
        <v>3310</v>
      </c>
      <c r="G33" s="17">
        <v>114</v>
      </c>
      <c r="H33" s="18">
        <v>14</v>
      </c>
      <c r="I33" s="17">
        <v>1</v>
      </c>
      <c r="J33" s="18">
        <v>5614</v>
      </c>
      <c r="K33" s="17">
        <v>0</v>
      </c>
      <c r="L33" s="18">
        <v>0</v>
      </c>
      <c r="M33" s="17">
        <v>392</v>
      </c>
      <c r="N33" s="18">
        <v>1398</v>
      </c>
    </row>
    <row r="34" spans="1:14" x14ac:dyDescent="0.35">
      <c r="A34" s="15" t="s">
        <v>39</v>
      </c>
      <c r="B34" s="16">
        <v>4</v>
      </c>
      <c r="C34" s="17">
        <v>146</v>
      </c>
      <c r="D34" s="18">
        <v>1485</v>
      </c>
      <c r="E34" s="17">
        <v>0</v>
      </c>
      <c r="F34" s="18">
        <v>111</v>
      </c>
      <c r="G34" s="17">
        <v>21</v>
      </c>
      <c r="H34" s="18">
        <v>8</v>
      </c>
      <c r="I34" s="17">
        <v>0</v>
      </c>
      <c r="J34" s="18">
        <v>1147</v>
      </c>
      <c r="K34" s="17">
        <v>0</v>
      </c>
      <c r="L34" s="18">
        <v>0</v>
      </c>
      <c r="M34" s="17">
        <v>70</v>
      </c>
      <c r="N34" s="18">
        <v>66</v>
      </c>
    </row>
    <row r="35" spans="1:14" x14ac:dyDescent="0.35">
      <c r="A35" s="15" t="s">
        <v>40</v>
      </c>
      <c r="B35" s="16">
        <v>5</v>
      </c>
      <c r="C35" s="17">
        <v>68</v>
      </c>
      <c r="D35" s="18">
        <v>2329</v>
      </c>
      <c r="E35" s="17">
        <v>0</v>
      </c>
      <c r="F35" s="18">
        <v>1934</v>
      </c>
      <c r="G35" s="17">
        <v>0</v>
      </c>
      <c r="H35" s="18">
        <v>6</v>
      </c>
      <c r="I35" s="17">
        <v>12</v>
      </c>
      <c r="J35" s="18">
        <v>2920</v>
      </c>
      <c r="K35" s="17">
        <v>0</v>
      </c>
      <c r="L35" s="18">
        <v>0</v>
      </c>
      <c r="M35" s="17">
        <v>29</v>
      </c>
      <c r="N35" s="18">
        <v>153</v>
      </c>
    </row>
    <row r="36" spans="1:14" x14ac:dyDescent="0.35">
      <c r="A36" s="15" t="s">
        <v>41</v>
      </c>
      <c r="B36" s="16">
        <v>1</v>
      </c>
      <c r="C36" s="17">
        <v>82</v>
      </c>
      <c r="D36" s="18">
        <v>2001</v>
      </c>
      <c r="E36" s="17">
        <v>0</v>
      </c>
      <c r="F36" s="18">
        <v>880</v>
      </c>
      <c r="G36" s="17">
        <v>32</v>
      </c>
      <c r="H36" s="18">
        <v>16</v>
      </c>
      <c r="I36" s="17">
        <v>208</v>
      </c>
      <c r="J36" s="18">
        <v>809</v>
      </c>
      <c r="K36" s="17">
        <v>0</v>
      </c>
      <c r="L36" s="18">
        <v>0</v>
      </c>
      <c r="M36" s="17">
        <v>69</v>
      </c>
      <c r="N36" s="18">
        <v>70</v>
      </c>
    </row>
    <row r="37" spans="1:14" x14ac:dyDescent="0.35">
      <c r="A37" s="15" t="s">
        <v>42</v>
      </c>
      <c r="B37" s="16">
        <v>1</v>
      </c>
      <c r="C37" s="17">
        <v>973</v>
      </c>
      <c r="D37" s="18">
        <v>5935</v>
      </c>
      <c r="E37" s="17">
        <v>0</v>
      </c>
      <c r="F37" s="18">
        <v>3168</v>
      </c>
      <c r="G37" s="17">
        <v>1023</v>
      </c>
      <c r="H37" s="18">
        <v>541</v>
      </c>
      <c r="I37" s="17">
        <v>196</v>
      </c>
      <c r="J37" s="18">
        <v>2758</v>
      </c>
      <c r="K37" s="17">
        <v>0</v>
      </c>
      <c r="L37" s="18">
        <v>0</v>
      </c>
      <c r="M37" s="17">
        <v>11430</v>
      </c>
      <c r="N37" s="18">
        <v>4126</v>
      </c>
    </row>
    <row r="38" spans="1:14" x14ac:dyDescent="0.35">
      <c r="A38" s="15" t="s">
        <v>43</v>
      </c>
      <c r="B38" s="16">
        <v>4</v>
      </c>
      <c r="C38" s="17">
        <v>0</v>
      </c>
      <c r="D38" s="18">
        <v>3225</v>
      </c>
      <c r="E38" s="17">
        <v>0</v>
      </c>
      <c r="F38" s="18">
        <v>130</v>
      </c>
      <c r="G38" s="17">
        <v>29</v>
      </c>
      <c r="H38" s="18">
        <v>4</v>
      </c>
      <c r="I38" s="17">
        <v>171</v>
      </c>
      <c r="J38" s="18">
        <v>2475</v>
      </c>
      <c r="K38" s="17">
        <v>0</v>
      </c>
      <c r="L38" s="18">
        <v>619</v>
      </c>
      <c r="M38" s="17">
        <v>256</v>
      </c>
      <c r="N38" s="18">
        <v>742</v>
      </c>
    </row>
    <row r="39" spans="1:14" x14ac:dyDescent="0.35">
      <c r="A39" s="19" t="s">
        <v>44</v>
      </c>
      <c r="B39" s="20">
        <v>6</v>
      </c>
      <c r="C39" s="21"/>
      <c r="D39" s="22"/>
      <c r="E39" s="21"/>
      <c r="F39" s="22"/>
      <c r="G39" s="21"/>
      <c r="H39" s="22"/>
      <c r="I39" s="21"/>
      <c r="J39" s="22"/>
      <c r="K39" s="21"/>
      <c r="L39" s="22"/>
      <c r="M39" s="21"/>
      <c r="N39" s="22"/>
    </row>
    <row r="40" spans="1:14" x14ac:dyDescent="0.35">
      <c r="A40" s="15" t="s">
        <v>45</v>
      </c>
      <c r="B40" s="16">
        <v>1</v>
      </c>
      <c r="C40" s="17">
        <v>180</v>
      </c>
      <c r="D40" s="18">
        <v>2542</v>
      </c>
      <c r="E40" s="17">
        <v>0</v>
      </c>
      <c r="F40" s="18">
        <v>4476</v>
      </c>
      <c r="G40" s="17">
        <v>145</v>
      </c>
      <c r="H40" s="18">
        <v>110</v>
      </c>
      <c r="I40" s="17">
        <v>206</v>
      </c>
      <c r="J40" s="18">
        <v>8619</v>
      </c>
      <c r="K40" s="17">
        <v>0</v>
      </c>
      <c r="L40" s="18">
        <v>0</v>
      </c>
      <c r="M40" s="17">
        <v>2851</v>
      </c>
      <c r="N40" s="18">
        <v>14370</v>
      </c>
    </row>
    <row r="41" spans="1:14" x14ac:dyDescent="0.35">
      <c r="A41" s="15" t="s">
        <v>46</v>
      </c>
      <c r="B41" s="16">
        <v>5</v>
      </c>
      <c r="C41" s="17">
        <v>247</v>
      </c>
      <c r="D41" s="18">
        <v>23180</v>
      </c>
      <c r="E41" s="17">
        <v>0</v>
      </c>
      <c r="F41" s="18">
        <v>5726</v>
      </c>
      <c r="G41" s="17">
        <v>74</v>
      </c>
      <c r="H41" s="18">
        <v>105</v>
      </c>
      <c r="I41" s="17">
        <v>424</v>
      </c>
      <c r="J41" s="18">
        <v>5374</v>
      </c>
      <c r="K41" s="17">
        <v>0</v>
      </c>
      <c r="L41" s="18">
        <v>0</v>
      </c>
      <c r="M41" s="17">
        <v>350</v>
      </c>
      <c r="N41" s="18">
        <v>892</v>
      </c>
    </row>
    <row r="42" spans="1:14" x14ac:dyDescent="0.35">
      <c r="A42" s="15" t="s">
        <v>47</v>
      </c>
      <c r="B42" s="16">
        <v>4</v>
      </c>
      <c r="C42" s="17">
        <v>144</v>
      </c>
      <c r="D42" s="18">
        <v>1260</v>
      </c>
      <c r="E42" s="17">
        <v>0</v>
      </c>
      <c r="F42" s="18">
        <v>367</v>
      </c>
      <c r="G42" s="17">
        <v>6</v>
      </c>
      <c r="H42" s="18">
        <v>12</v>
      </c>
      <c r="I42" s="17">
        <v>93</v>
      </c>
      <c r="J42" s="18">
        <v>6926</v>
      </c>
      <c r="K42" s="17">
        <v>0</v>
      </c>
      <c r="L42" s="18">
        <v>0</v>
      </c>
      <c r="M42" s="17">
        <v>2</v>
      </c>
      <c r="N42" s="18">
        <v>197</v>
      </c>
    </row>
    <row r="43" spans="1:14" x14ac:dyDescent="0.35">
      <c r="A43" s="15" t="s">
        <v>48</v>
      </c>
      <c r="B43" s="16">
        <v>6</v>
      </c>
      <c r="C43" s="17">
        <v>313</v>
      </c>
      <c r="D43" s="18">
        <v>11010</v>
      </c>
      <c r="E43" s="17">
        <v>0</v>
      </c>
      <c r="F43" s="18">
        <v>74</v>
      </c>
      <c r="G43" s="17">
        <v>4</v>
      </c>
      <c r="H43" s="18">
        <v>17</v>
      </c>
      <c r="I43" s="17">
        <v>239</v>
      </c>
      <c r="J43" s="18">
        <v>20890</v>
      </c>
      <c r="K43" s="17">
        <v>93</v>
      </c>
      <c r="L43" s="18">
        <v>285</v>
      </c>
      <c r="M43" s="17">
        <v>1330</v>
      </c>
      <c r="N43" s="18">
        <v>50</v>
      </c>
    </row>
    <row r="44" spans="1:14" x14ac:dyDescent="0.35">
      <c r="A44" s="15" t="s">
        <v>49</v>
      </c>
      <c r="B44" s="16">
        <v>2</v>
      </c>
      <c r="C44" s="17">
        <v>3899</v>
      </c>
      <c r="D44" s="18">
        <v>6629</v>
      </c>
      <c r="E44" s="17">
        <v>0</v>
      </c>
      <c r="F44" s="18">
        <v>1995</v>
      </c>
      <c r="G44" s="17">
        <v>200</v>
      </c>
      <c r="H44" s="18">
        <v>80</v>
      </c>
      <c r="I44" s="17">
        <v>32</v>
      </c>
      <c r="J44" s="18">
        <v>23053</v>
      </c>
      <c r="K44" s="17">
        <v>1187</v>
      </c>
      <c r="L44" s="18">
        <v>8971</v>
      </c>
      <c r="M44" s="17">
        <v>1151</v>
      </c>
      <c r="N44" s="18">
        <v>2654</v>
      </c>
    </row>
    <row r="45" spans="1:14" x14ac:dyDescent="0.35">
      <c r="A45" s="15" t="s">
        <v>50</v>
      </c>
      <c r="B45" s="16">
        <v>1</v>
      </c>
      <c r="C45" s="17">
        <v>31</v>
      </c>
      <c r="D45" s="18">
        <v>267</v>
      </c>
      <c r="E45" s="17">
        <v>0</v>
      </c>
      <c r="F45" s="18">
        <v>4823</v>
      </c>
      <c r="G45" s="17">
        <v>16</v>
      </c>
      <c r="H45" s="18">
        <v>28</v>
      </c>
      <c r="I45" s="17">
        <v>0</v>
      </c>
      <c r="J45" s="18">
        <v>0</v>
      </c>
      <c r="K45" s="17">
        <v>16</v>
      </c>
      <c r="L45" s="18">
        <v>14</v>
      </c>
      <c r="M45" s="17">
        <v>1684</v>
      </c>
      <c r="N45" s="18">
        <v>461</v>
      </c>
    </row>
    <row r="46" spans="1:14" x14ac:dyDescent="0.35">
      <c r="A46" s="15" t="s">
        <v>51</v>
      </c>
      <c r="B46" s="16">
        <v>1</v>
      </c>
      <c r="C46" s="17">
        <v>12</v>
      </c>
      <c r="D46" s="18">
        <v>983</v>
      </c>
      <c r="E46" s="17">
        <v>0</v>
      </c>
      <c r="F46" s="18">
        <v>438</v>
      </c>
      <c r="G46" s="17">
        <v>9</v>
      </c>
      <c r="H46" s="18">
        <v>2</v>
      </c>
      <c r="I46" s="17">
        <v>45</v>
      </c>
      <c r="J46" s="18">
        <v>956</v>
      </c>
      <c r="K46" s="17">
        <v>0</v>
      </c>
      <c r="L46" s="18">
        <v>0</v>
      </c>
      <c r="M46" s="17">
        <v>331</v>
      </c>
      <c r="N46" s="18">
        <v>147</v>
      </c>
    </row>
    <row r="47" spans="1:14" x14ac:dyDescent="0.35">
      <c r="A47" s="15" t="s">
        <v>52</v>
      </c>
      <c r="B47" s="16">
        <v>3</v>
      </c>
      <c r="C47" s="17">
        <v>58</v>
      </c>
      <c r="D47" s="18">
        <v>11968</v>
      </c>
      <c r="E47" s="17">
        <v>0</v>
      </c>
      <c r="F47" s="18">
        <v>36</v>
      </c>
      <c r="G47" s="17">
        <v>0</v>
      </c>
      <c r="H47" s="18">
        <v>1</v>
      </c>
      <c r="I47" s="17">
        <v>0</v>
      </c>
      <c r="J47" s="18">
        <v>2194</v>
      </c>
      <c r="K47" s="17">
        <v>0</v>
      </c>
      <c r="L47" s="18">
        <v>0</v>
      </c>
      <c r="M47" s="17">
        <v>581</v>
      </c>
      <c r="N47" s="18">
        <v>49</v>
      </c>
    </row>
    <row r="48" spans="1:14" x14ac:dyDescent="0.35">
      <c r="A48" s="15" t="s">
        <v>53</v>
      </c>
      <c r="B48" s="16">
        <v>4</v>
      </c>
      <c r="C48" s="17">
        <v>2</v>
      </c>
      <c r="D48" s="18">
        <v>249</v>
      </c>
      <c r="E48" s="17">
        <v>0</v>
      </c>
      <c r="F48" s="18">
        <v>275</v>
      </c>
      <c r="G48" s="17">
        <v>7</v>
      </c>
      <c r="H48" s="18">
        <v>5</v>
      </c>
      <c r="I48" s="17">
        <v>15</v>
      </c>
      <c r="J48" s="18">
        <v>318</v>
      </c>
      <c r="K48" s="17">
        <v>0</v>
      </c>
      <c r="L48" s="18">
        <v>0</v>
      </c>
      <c r="M48" s="17">
        <v>19</v>
      </c>
      <c r="N48" s="18">
        <v>15</v>
      </c>
    </row>
    <row r="49" spans="1:14" x14ac:dyDescent="0.35">
      <c r="A49" s="15" t="s">
        <v>54</v>
      </c>
      <c r="B49" s="16">
        <v>3</v>
      </c>
      <c r="C49" s="17">
        <v>677</v>
      </c>
      <c r="D49" s="18">
        <v>7488</v>
      </c>
      <c r="E49" s="17">
        <v>0</v>
      </c>
      <c r="F49" s="18">
        <v>3781</v>
      </c>
      <c r="G49" s="17">
        <v>144</v>
      </c>
      <c r="H49" s="18">
        <v>55</v>
      </c>
      <c r="I49" s="17">
        <v>0</v>
      </c>
      <c r="J49" s="18">
        <v>4049</v>
      </c>
      <c r="K49" s="17">
        <v>4</v>
      </c>
      <c r="L49" s="18">
        <v>881</v>
      </c>
      <c r="M49" s="17">
        <v>1693</v>
      </c>
      <c r="N49" s="18">
        <v>593</v>
      </c>
    </row>
    <row r="50" spans="1:14" x14ac:dyDescent="0.35">
      <c r="A50" s="15" t="s">
        <v>55</v>
      </c>
      <c r="B50" s="16">
        <v>4</v>
      </c>
      <c r="C50" s="17">
        <v>3138</v>
      </c>
      <c r="D50" s="18">
        <v>11939</v>
      </c>
      <c r="E50" s="17">
        <v>0</v>
      </c>
      <c r="F50" s="18">
        <v>353</v>
      </c>
      <c r="G50" s="17">
        <v>653</v>
      </c>
      <c r="H50" s="18">
        <v>52</v>
      </c>
      <c r="I50" s="17">
        <v>2976</v>
      </c>
      <c r="J50" s="18">
        <v>38404</v>
      </c>
      <c r="K50" s="17">
        <v>1076</v>
      </c>
      <c r="L50" s="18">
        <v>2721</v>
      </c>
      <c r="M50" s="17">
        <v>797</v>
      </c>
      <c r="N50" s="18">
        <v>10355</v>
      </c>
    </row>
    <row r="51" spans="1:14" x14ac:dyDescent="0.35">
      <c r="A51" s="15" t="s">
        <v>56</v>
      </c>
      <c r="B51" s="16">
        <v>4</v>
      </c>
      <c r="C51" s="17">
        <v>86</v>
      </c>
      <c r="D51" s="18">
        <v>3771</v>
      </c>
      <c r="E51" s="17">
        <v>0</v>
      </c>
      <c r="F51" s="18">
        <v>2809</v>
      </c>
      <c r="G51" s="17">
        <v>180</v>
      </c>
      <c r="H51" s="18">
        <v>22</v>
      </c>
      <c r="I51" s="17">
        <v>98</v>
      </c>
      <c r="J51" s="18">
        <v>3682</v>
      </c>
      <c r="K51" s="17">
        <v>0</v>
      </c>
      <c r="L51" s="18">
        <v>0</v>
      </c>
      <c r="M51" s="17">
        <v>553</v>
      </c>
      <c r="N51" s="18">
        <v>5646</v>
      </c>
    </row>
    <row r="52" spans="1:14" x14ac:dyDescent="0.35">
      <c r="A52" s="15" t="s">
        <v>57</v>
      </c>
      <c r="B52" s="16">
        <v>2</v>
      </c>
      <c r="C52" s="17">
        <v>0</v>
      </c>
      <c r="D52" s="18">
        <v>5783</v>
      </c>
      <c r="E52" s="17">
        <v>0</v>
      </c>
      <c r="F52" s="18">
        <v>648</v>
      </c>
      <c r="G52" s="17">
        <v>50</v>
      </c>
      <c r="H52" s="18">
        <v>17</v>
      </c>
      <c r="I52" s="17">
        <v>0</v>
      </c>
      <c r="J52" s="18">
        <v>1642</v>
      </c>
      <c r="K52" s="17">
        <v>0</v>
      </c>
      <c r="L52" s="18">
        <v>208</v>
      </c>
      <c r="M52" s="17">
        <v>103</v>
      </c>
      <c r="N52" s="18">
        <v>743</v>
      </c>
    </row>
    <row r="53" spans="1:14" x14ac:dyDescent="0.35">
      <c r="A53" s="15" t="s">
        <v>58</v>
      </c>
      <c r="B53" s="16">
        <v>1</v>
      </c>
      <c r="C53" s="17">
        <v>0</v>
      </c>
      <c r="D53" s="18">
        <v>3</v>
      </c>
      <c r="E53" s="17">
        <v>0</v>
      </c>
      <c r="F53" s="18">
        <v>20</v>
      </c>
      <c r="G53" s="17">
        <v>0</v>
      </c>
      <c r="H53" s="18">
        <v>0</v>
      </c>
      <c r="I53" s="17">
        <v>4</v>
      </c>
      <c r="J53" s="18">
        <v>22</v>
      </c>
      <c r="K53" s="17">
        <v>0</v>
      </c>
      <c r="L53" s="18">
        <v>0</v>
      </c>
      <c r="M53" s="17">
        <v>0</v>
      </c>
      <c r="N53" s="18">
        <v>0</v>
      </c>
    </row>
    <row r="54" spans="1:14" x14ac:dyDescent="0.35">
      <c r="A54" s="15" t="s">
        <v>59</v>
      </c>
      <c r="B54" s="16">
        <v>1</v>
      </c>
      <c r="C54" s="17">
        <v>13</v>
      </c>
      <c r="D54" s="18">
        <v>177</v>
      </c>
      <c r="E54" s="17">
        <v>0</v>
      </c>
      <c r="F54" s="18">
        <v>374</v>
      </c>
      <c r="G54" s="17">
        <v>8</v>
      </c>
      <c r="H54" s="18">
        <v>1</v>
      </c>
      <c r="I54" s="17">
        <v>0</v>
      </c>
      <c r="J54" s="18">
        <v>187</v>
      </c>
      <c r="K54" s="17">
        <v>1</v>
      </c>
      <c r="L54" s="18">
        <v>19</v>
      </c>
      <c r="M54" s="17">
        <v>30</v>
      </c>
      <c r="N54" s="18">
        <v>78</v>
      </c>
    </row>
    <row r="55" spans="1:14" x14ac:dyDescent="0.35">
      <c r="A55" s="15" t="s">
        <v>60</v>
      </c>
      <c r="B55" s="16">
        <v>6</v>
      </c>
      <c r="C55" s="17">
        <v>1905</v>
      </c>
      <c r="D55" s="18">
        <v>24860</v>
      </c>
      <c r="E55" s="17">
        <v>0</v>
      </c>
      <c r="F55" s="18">
        <v>4014</v>
      </c>
      <c r="G55" s="17">
        <v>97</v>
      </c>
      <c r="H55" s="18">
        <v>235</v>
      </c>
      <c r="I55" s="17">
        <v>713</v>
      </c>
      <c r="J55" s="18">
        <v>5673</v>
      </c>
      <c r="K55" s="17">
        <v>0</v>
      </c>
      <c r="L55" s="18">
        <v>0</v>
      </c>
      <c r="M55" s="17">
        <v>528</v>
      </c>
      <c r="N55" s="18">
        <v>295</v>
      </c>
    </row>
    <row r="56" spans="1:14" x14ac:dyDescent="0.35">
      <c r="A56" s="15" t="s">
        <v>61</v>
      </c>
      <c r="B56" s="16">
        <v>5</v>
      </c>
      <c r="C56" s="17">
        <v>777</v>
      </c>
      <c r="D56" s="18">
        <v>8727</v>
      </c>
      <c r="E56" s="17">
        <v>0</v>
      </c>
      <c r="F56" s="18">
        <v>557</v>
      </c>
      <c r="G56" s="17">
        <v>114</v>
      </c>
      <c r="H56" s="18">
        <v>39</v>
      </c>
      <c r="I56" s="17">
        <v>1095</v>
      </c>
      <c r="J56" s="18">
        <v>20963</v>
      </c>
      <c r="K56" s="17">
        <v>0</v>
      </c>
      <c r="L56" s="18">
        <v>0</v>
      </c>
      <c r="M56" s="17">
        <v>182</v>
      </c>
      <c r="N56" s="18">
        <v>3093</v>
      </c>
    </row>
    <row r="57" spans="1:14" x14ac:dyDescent="0.35">
      <c r="A57" s="15" t="s">
        <v>62</v>
      </c>
      <c r="B57" s="16">
        <v>2</v>
      </c>
      <c r="C57" s="17">
        <v>11</v>
      </c>
      <c r="D57" s="18">
        <v>1430</v>
      </c>
      <c r="E57" s="17">
        <v>0</v>
      </c>
      <c r="F57" s="18">
        <v>67</v>
      </c>
      <c r="G57" s="17">
        <v>28</v>
      </c>
      <c r="H57" s="18">
        <v>7</v>
      </c>
      <c r="I57" s="17">
        <v>1282</v>
      </c>
      <c r="J57" s="18">
        <v>966</v>
      </c>
      <c r="K57" s="17">
        <v>0</v>
      </c>
      <c r="L57" s="18">
        <v>0</v>
      </c>
      <c r="M57" s="17">
        <v>2</v>
      </c>
      <c r="N57" s="18">
        <v>508</v>
      </c>
    </row>
    <row r="58" spans="1:14" ht="15" thickBot="1" x14ac:dyDescent="0.4">
      <c r="A58" s="23" t="s">
        <v>63</v>
      </c>
      <c r="B58" s="24">
        <v>4</v>
      </c>
      <c r="C58" s="25">
        <v>0</v>
      </c>
      <c r="D58" s="26">
        <v>408</v>
      </c>
      <c r="E58" s="25">
        <v>0</v>
      </c>
      <c r="F58" s="26">
        <v>246</v>
      </c>
      <c r="G58" s="25">
        <v>0</v>
      </c>
      <c r="H58" s="26">
        <v>3</v>
      </c>
      <c r="I58" s="25">
        <v>9</v>
      </c>
      <c r="J58" s="26">
        <v>63</v>
      </c>
      <c r="K58" s="25">
        <v>0</v>
      </c>
      <c r="L58" s="26">
        <v>1488</v>
      </c>
      <c r="M58" s="25">
        <v>3</v>
      </c>
      <c r="N58" s="26">
        <v>68</v>
      </c>
    </row>
    <row r="59" spans="1:14" ht="15" thickBot="1" x14ac:dyDescent="0.4">
      <c r="A59" s="27" t="s">
        <v>64</v>
      </c>
      <c r="B59" s="28"/>
      <c r="C59" s="29">
        <v>42909</v>
      </c>
      <c r="D59" s="29">
        <v>340577</v>
      </c>
      <c r="E59" s="29">
        <v>0</v>
      </c>
      <c r="F59" s="29">
        <v>86462</v>
      </c>
      <c r="G59" s="29">
        <v>4667</v>
      </c>
      <c r="H59" s="29">
        <v>2302</v>
      </c>
      <c r="I59" s="29">
        <v>26726</v>
      </c>
      <c r="J59" s="29">
        <v>356065</v>
      </c>
      <c r="K59" s="29">
        <v>3710</v>
      </c>
      <c r="L59" s="29">
        <v>21009</v>
      </c>
      <c r="M59" s="29">
        <v>36502</v>
      </c>
      <c r="N59" s="29">
        <v>137513</v>
      </c>
    </row>
    <row r="60" spans="1:14" x14ac:dyDescent="0.35">
      <c r="A60" s="30"/>
      <c r="B60" s="31" t="s">
        <v>65</v>
      </c>
      <c r="C60" s="31"/>
      <c r="D60" s="31"/>
    </row>
    <row r="61" spans="1:14" x14ac:dyDescent="0.35">
      <c r="A61" s="32" t="s">
        <v>66</v>
      </c>
    </row>
    <row r="62" spans="1:14" x14ac:dyDescent="0.35">
      <c r="A62" s="32" t="str">
        <f>'[1]Tbl 1 Nonmon'!A62</f>
        <v>Prepared by Division of Performance Management on 12/4/2024</v>
      </c>
    </row>
  </sheetData>
  <mergeCells count="11">
    <mergeCell ref="B60:D60"/>
    <mergeCell ref="A1:N1"/>
    <mergeCell ref="A2:N2"/>
    <mergeCell ref="A4:A5"/>
    <mergeCell ref="B4:B5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8E4018-F866-4C0C-A39D-CA32C9E480DB}"/>
</file>

<file path=customXml/itemProps2.xml><?xml version="1.0" encoding="utf-8"?>
<ds:datastoreItem xmlns:ds="http://schemas.openxmlformats.org/officeDocument/2006/customXml" ds:itemID="{561B47F9-0615-4DD0-B805-2A939D4F75C9}"/>
</file>

<file path=customXml/itemProps3.xml><?xml version="1.0" encoding="utf-8"?>
<ds:datastoreItem xmlns:ds="http://schemas.openxmlformats.org/officeDocument/2006/customXml" ds:itemID="{134C9DC3-A8FE-4BCA-94AF-678688786A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Nonseparation By Cause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2024-12-04T19:32:29Z</dcterms:created>
  <dcterms:modified xsi:type="dcterms:W3CDTF">2024-12-04T19:55:28Z</dcterms:modified>
</cp:coreProperties>
</file>