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5\1st Qtr 2025\"/>
    </mc:Choice>
  </mc:AlternateContent>
  <xr:revisionPtr revIDLastSave="0" documentId="13_ncr:1_{E860CF54-807D-4F96-A709-C0400A84876E}" xr6:coauthVersionLast="47" xr6:coauthVersionMax="47" xr10:uidLastSave="{00000000-0000-0000-0000-000000000000}"/>
  <bookViews>
    <workbookView xWindow="-28920" yWindow="-120" windowWidth="29040" windowHeight="15720" xr2:uid="{ABB9FEDE-1AE0-470F-8765-D9BDB0C912D7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<sst xmlns="http://schemas.openxmlformats.org/spreadsheetml/2006/main" count="69" uniqueCount="66">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</sst>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5" borderId="0" xfId="0" applyFill="1"/>
    <xf numFmtId="0" fontId="0" fillId="0" borderId="17" xfId="0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5\1st%20Qtr%202025\Graphs_1st%20Qtr%202025.xlsx" TargetMode="External"/><Relationship Id="rId1" Type="http://schemas.openxmlformats.org/officeDocument/2006/relationships/externalLinkPath" Target="Graphs_1st%20Qt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2025 (March 2025)</v>
          </cell>
        </row>
        <row r="62">
          <cell r="A62" t="str">
            <v>Prepared by Division of Performance Management on 08/21/2025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D0CF-26D6-4E39-BC01-C0B01AC3AE2E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tr">
        <f>'[1]Tbl 1 Nonmon'!A2:F2</f>
        <v>1st Qtr 2025 (March 2025)</v>
      </c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/>
    <row r="4" spans="1:10" ht="15" thickBot="1" x14ac:dyDescent="0.4">
      <c r="A4" s="3" t="s">
        <v>1</v>
      </c>
      <c r="B4" s="4" t="s">
        <v>2</v>
      </c>
      <c r="C4" s="5" t="s">
        <v>3</v>
      </c>
      <c r="D4" s="6"/>
      <c r="E4" s="6"/>
      <c r="F4" s="7"/>
      <c r="G4" s="8" t="s">
        <v>4</v>
      </c>
      <c r="H4" s="6"/>
      <c r="I4" s="6"/>
      <c r="J4" s="7"/>
    </row>
    <row r="5" spans="1:10" ht="58.5" thickBot="1" x14ac:dyDescent="0.4">
      <c r="A5" s="9"/>
      <c r="B5" s="10"/>
      <c r="C5" s="11" t="s">
        <v>5</v>
      </c>
      <c r="D5" s="12" t="s">
        <v>6</v>
      </c>
      <c r="E5" s="12" t="s">
        <v>7</v>
      </c>
      <c r="F5" s="13" t="s">
        <v>8</v>
      </c>
      <c r="G5" s="14" t="s">
        <v>5</v>
      </c>
      <c r="H5" s="12" t="s">
        <v>6</v>
      </c>
      <c r="I5" s="15" t="s">
        <v>9</v>
      </c>
      <c r="J5" s="13" t="s">
        <v>8</v>
      </c>
    </row>
    <row r="6" spans="1:10" x14ac:dyDescent="0.35">
      <c r="A6" s="16" t="s">
        <v>10</v>
      </c>
      <c r="B6" s="16">
        <v>6</v>
      </c>
      <c r="C6" s="17">
        <v>2532</v>
      </c>
      <c r="D6" s="17">
        <v>1750</v>
      </c>
      <c r="E6" s="18">
        <v>0.69120000000000004</v>
      </c>
      <c r="F6" s="19">
        <v>22</v>
      </c>
      <c r="G6" s="17">
        <v>5252</v>
      </c>
      <c r="H6" s="17">
        <v>4924</v>
      </c>
      <c r="I6" s="18">
        <v>0.9375</v>
      </c>
      <c r="J6" s="16">
        <v>11</v>
      </c>
    </row>
    <row r="7" spans="1:10" x14ac:dyDescent="0.35">
      <c r="A7" s="20" t="s">
        <v>11</v>
      </c>
      <c r="B7" s="20">
        <v>3</v>
      </c>
      <c r="C7" s="21">
        <v>8403</v>
      </c>
      <c r="D7" s="21">
        <v>2700</v>
      </c>
      <c r="E7" s="18">
        <v>0.32129999999999997</v>
      </c>
      <c r="F7" s="19">
        <v>40</v>
      </c>
      <c r="G7" s="21">
        <v>27549</v>
      </c>
      <c r="H7" s="21">
        <v>24166</v>
      </c>
      <c r="I7" s="22">
        <v>0.87719999999999998</v>
      </c>
      <c r="J7" s="20">
        <v>21</v>
      </c>
    </row>
    <row r="8" spans="1:10" x14ac:dyDescent="0.35">
      <c r="A8" s="20" t="s">
        <v>12</v>
      </c>
      <c r="B8" s="20">
        <v>4</v>
      </c>
      <c r="C8" s="21">
        <v>4459</v>
      </c>
      <c r="D8" s="21">
        <v>240</v>
      </c>
      <c r="E8" s="18">
        <v>5.3800000000000001E-2</v>
      </c>
      <c r="F8" s="19">
        <v>52</v>
      </c>
      <c r="G8" s="21">
        <v>4680</v>
      </c>
      <c r="H8" s="21">
        <v>1852</v>
      </c>
      <c r="I8" s="22">
        <v>0.3957</v>
      </c>
      <c r="J8" s="16">
        <v>50</v>
      </c>
    </row>
    <row r="9" spans="1:10" x14ac:dyDescent="0.35">
      <c r="A9" s="20" t="s">
        <v>13</v>
      </c>
      <c r="B9" s="20">
        <v>6</v>
      </c>
      <c r="C9" s="21">
        <v>13253</v>
      </c>
      <c r="D9" s="21">
        <v>5834</v>
      </c>
      <c r="E9" s="18">
        <v>0.44019999999999998</v>
      </c>
      <c r="F9" s="19">
        <v>36</v>
      </c>
      <c r="G9" s="21">
        <v>6959</v>
      </c>
      <c r="H9" s="21">
        <v>4927</v>
      </c>
      <c r="I9" s="22">
        <v>0.70799999999999996</v>
      </c>
      <c r="J9" s="16">
        <v>38</v>
      </c>
    </row>
    <row r="10" spans="1:10" x14ac:dyDescent="0.35">
      <c r="A10" s="20" t="s">
        <v>14</v>
      </c>
      <c r="B10" s="20">
        <v>6</v>
      </c>
      <c r="C10" s="21">
        <v>104842</v>
      </c>
      <c r="D10" s="21">
        <v>59166</v>
      </c>
      <c r="E10" s="18">
        <v>0.56430000000000002</v>
      </c>
      <c r="F10" s="19">
        <v>32</v>
      </c>
      <c r="G10" s="21">
        <v>87383</v>
      </c>
      <c r="H10" s="21">
        <v>62338</v>
      </c>
      <c r="I10" s="22">
        <v>0.71340000000000003</v>
      </c>
      <c r="J10" s="20">
        <v>37</v>
      </c>
    </row>
    <row r="11" spans="1:10" x14ac:dyDescent="0.35">
      <c r="A11" s="20" t="s">
        <v>15</v>
      </c>
      <c r="B11" s="20">
        <v>4</v>
      </c>
      <c r="C11" s="21">
        <v>27219</v>
      </c>
      <c r="D11" s="21">
        <v>5606</v>
      </c>
      <c r="E11" s="18">
        <v>0.20599999999999999</v>
      </c>
      <c r="F11" s="19">
        <v>44</v>
      </c>
      <c r="G11" s="21">
        <v>27272</v>
      </c>
      <c r="H11" s="21">
        <v>25515</v>
      </c>
      <c r="I11" s="22">
        <v>0.93559999999999999</v>
      </c>
      <c r="J11" s="16">
        <v>12</v>
      </c>
    </row>
    <row r="12" spans="1:10" x14ac:dyDescent="0.35">
      <c r="A12" s="20" t="s">
        <v>16</v>
      </c>
      <c r="B12" s="20">
        <v>1</v>
      </c>
      <c r="C12" s="21">
        <v>11235</v>
      </c>
      <c r="D12" s="21">
        <v>5791</v>
      </c>
      <c r="E12" s="18">
        <v>0.51539999999999997</v>
      </c>
      <c r="F12" s="19">
        <v>34</v>
      </c>
      <c r="G12" s="21">
        <v>19955</v>
      </c>
      <c r="H12" s="21">
        <v>16679</v>
      </c>
      <c r="I12" s="22">
        <v>0.83579999999999999</v>
      </c>
      <c r="J12" s="16">
        <v>25</v>
      </c>
    </row>
    <row r="13" spans="1:10" x14ac:dyDescent="0.35">
      <c r="A13" s="20" t="s">
        <v>17</v>
      </c>
      <c r="B13" s="20">
        <v>2</v>
      </c>
      <c r="C13" s="21">
        <v>2136</v>
      </c>
      <c r="D13" s="21">
        <v>1404</v>
      </c>
      <c r="E13" s="18">
        <v>0.6573</v>
      </c>
      <c r="F13" s="19">
        <v>24</v>
      </c>
      <c r="G13" s="21">
        <v>4206</v>
      </c>
      <c r="H13" s="21">
        <v>2316</v>
      </c>
      <c r="I13" s="22">
        <v>0.55059999999999998</v>
      </c>
      <c r="J13" s="20">
        <v>46</v>
      </c>
    </row>
    <row r="14" spans="1:10" x14ac:dyDescent="0.35">
      <c r="A14" s="20" t="s">
        <v>18</v>
      </c>
      <c r="B14" s="20">
        <v>2</v>
      </c>
      <c r="C14" s="21">
        <v>1597</v>
      </c>
      <c r="D14" s="21">
        <v>175</v>
      </c>
      <c r="E14" s="18">
        <v>0.1096</v>
      </c>
      <c r="F14" s="19">
        <v>49</v>
      </c>
      <c r="G14" s="21">
        <v>1080</v>
      </c>
      <c r="H14" s="21">
        <v>326</v>
      </c>
      <c r="I14" s="22">
        <v>0.3019</v>
      </c>
      <c r="J14" s="16">
        <v>53</v>
      </c>
    </row>
    <row r="15" spans="1:10" x14ac:dyDescent="0.35">
      <c r="A15" s="20" t="s">
        <v>19</v>
      </c>
      <c r="B15" s="20">
        <v>3</v>
      </c>
      <c r="C15" s="21">
        <v>19773</v>
      </c>
      <c r="D15" s="21">
        <v>4624</v>
      </c>
      <c r="E15" s="18">
        <v>0.2339</v>
      </c>
      <c r="F15" s="19">
        <v>43</v>
      </c>
      <c r="G15" s="21">
        <v>23290</v>
      </c>
      <c r="H15" s="21">
        <v>14424</v>
      </c>
      <c r="I15" s="22">
        <v>0.61929999999999996</v>
      </c>
      <c r="J15" s="16">
        <v>42</v>
      </c>
    </row>
    <row r="16" spans="1:10" x14ac:dyDescent="0.35">
      <c r="A16" s="20" t="s">
        <v>20</v>
      </c>
      <c r="B16" s="20">
        <v>3</v>
      </c>
      <c r="C16" s="21">
        <v>19225</v>
      </c>
      <c r="D16" s="21">
        <v>13336</v>
      </c>
      <c r="E16" s="18">
        <v>0.69369999999999998</v>
      </c>
      <c r="F16" s="19">
        <v>21</v>
      </c>
      <c r="G16" s="21">
        <v>12772</v>
      </c>
      <c r="H16" s="21">
        <v>9414</v>
      </c>
      <c r="I16" s="22">
        <v>0.73709999999999998</v>
      </c>
      <c r="J16" s="20">
        <v>34</v>
      </c>
    </row>
    <row r="17" spans="1:10" x14ac:dyDescent="0.35">
      <c r="A17" s="20" t="s">
        <v>21</v>
      </c>
      <c r="B17" s="20">
        <v>6</v>
      </c>
      <c r="C17" s="21">
        <v>1896</v>
      </c>
      <c r="D17" s="21">
        <v>532</v>
      </c>
      <c r="E17" s="18">
        <v>0.28060000000000002</v>
      </c>
      <c r="F17" s="19">
        <v>42</v>
      </c>
      <c r="G17" s="21">
        <v>3697</v>
      </c>
      <c r="H17" s="21">
        <v>1257</v>
      </c>
      <c r="I17" s="22">
        <v>0.34</v>
      </c>
      <c r="J17" s="16">
        <v>51</v>
      </c>
    </row>
    <row r="18" spans="1:10" x14ac:dyDescent="0.35">
      <c r="A18" s="20" t="s">
        <v>22</v>
      </c>
      <c r="B18" s="20">
        <v>5</v>
      </c>
      <c r="C18" s="21">
        <v>6217</v>
      </c>
      <c r="D18" s="21">
        <v>6002</v>
      </c>
      <c r="E18" s="18">
        <v>0.96540000000000004</v>
      </c>
      <c r="F18" s="19">
        <v>1</v>
      </c>
      <c r="G18" s="21">
        <v>5476</v>
      </c>
      <c r="H18" s="21">
        <v>5367</v>
      </c>
      <c r="I18" s="22">
        <v>0.98009999999999997</v>
      </c>
      <c r="J18" s="16">
        <v>4</v>
      </c>
    </row>
    <row r="19" spans="1:10" x14ac:dyDescent="0.35">
      <c r="A19" s="20" t="s">
        <v>23</v>
      </c>
      <c r="B19" s="20">
        <v>6</v>
      </c>
      <c r="C19" s="21">
        <v>3166</v>
      </c>
      <c r="D19" s="21">
        <v>2199</v>
      </c>
      <c r="E19" s="18">
        <v>0.6946</v>
      </c>
      <c r="F19" s="19">
        <v>20</v>
      </c>
      <c r="G19" s="21">
        <v>8976</v>
      </c>
      <c r="H19" s="21">
        <v>8259</v>
      </c>
      <c r="I19" s="22">
        <v>0.92010000000000003</v>
      </c>
      <c r="J19" s="20">
        <v>13</v>
      </c>
    </row>
    <row r="20" spans="1:10" x14ac:dyDescent="0.35">
      <c r="A20" s="20" t="s">
        <v>24</v>
      </c>
      <c r="B20" s="20">
        <v>5</v>
      </c>
      <c r="C20" s="21">
        <v>34558</v>
      </c>
      <c r="D20" s="21">
        <v>29228</v>
      </c>
      <c r="E20" s="18">
        <v>0.8458</v>
      </c>
      <c r="F20" s="19">
        <v>9</v>
      </c>
      <c r="G20" s="21">
        <v>25460</v>
      </c>
      <c r="H20" s="21">
        <v>22018</v>
      </c>
      <c r="I20" s="22">
        <v>0.86480000000000001</v>
      </c>
      <c r="J20" s="16">
        <v>24</v>
      </c>
    </row>
    <row r="21" spans="1:10" x14ac:dyDescent="0.35">
      <c r="A21" s="20" t="s">
        <v>25</v>
      </c>
      <c r="B21" s="20">
        <v>5</v>
      </c>
      <c r="C21" s="21">
        <v>15496</v>
      </c>
      <c r="D21" s="21">
        <v>10655</v>
      </c>
      <c r="E21" s="18">
        <v>0.68759999999999999</v>
      </c>
      <c r="F21" s="19">
        <v>23</v>
      </c>
      <c r="G21" s="21">
        <v>30349</v>
      </c>
      <c r="H21" s="21">
        <v>26884</v>
      </c>
      <c r="I21" s="22">
        <v>0.88580000000000003</v>
      </c>
      <c r="J21" s="16">
        <v>17</v>
      </c>
    </row>
    <row r="22" spans="1:10" x14ac:dyDescent="0.35">
      <c r="A22" s="20" t="s">
        <v>26</v>
      </c>
      <c r="B22" s="20">
        <v>5</v>
      </c>
      <c r="C22" s="21">
        <v>5179</v>
      </c>
      <c r="D22" s="21">
        <v>198</v>
      </c>
      <c r="E22" s="18">
        <v>3.8199999999999998E-2</v>
      </c>
      <c r="F22" s="19">
        <v>53</v>
      </c>
      <c r="G22" s="21">
        <v>21132</v>
      </c>
      <c r="H22" s="21">
        <v>17033</v>
      </c>
      <c r="I22" s="22">
        <v>0.80600000000000005</v>
      </c>
      <c r="J22" s="20">
        <v>30</v>
      </c>
    </row>
    <row r="23" spans="1:10" x14ac:dyDescent="0.35">
      <c r="A23" s="20" t="s">
        <v>27</v>
      </c>
      <c r="B23" s="20">
        <v>3</v>
      </c>
      <c r="C23" s="21">
        <v>15053</v>
      </c>
      <c r="D23" s="21">
        <v>1872</v>
      </c>
      <c r="E23" s="18">
        <v>0.1244</v>
      </c>
      <c r="F23" s="19">
        <v>46</v>
      </c>
      <c r="G23" s="21">
        <v>18234</v>
      </c>
      <c r="H23" s="21">
        <v>10431</v>
      </c>
      <c r="I23" s="22">
        <v>0.57210000000000005</v>
      </c>
      <c r="J23" s="16">
        <v>44</v>
      </c>
    </row>
    <row r="24" spans="1:10" x14ac:dyDescent="0.35">
      <c r="A24" s="20" t="s">
        <v>28</v>
      </c>
      <c r="B24" s="20">
        <v>4</v>
      </c>
      <c r="C24" s="21">
        <v>7151</v>
      </c>
      <c r="D24" s="21">
        <v>4053</v>
      </c>
      <c r="E24" s="18">
        <v>0.56679999999999997</v>
      </c>
      <c r="F24" s="19">
        <v>31</v>
      </c>
      <c r="G24" s="21">
        <v>7541</v>
      </c>
      <c r="H24" s="21">
        <v>6225</v>
      </c>
      <c r="I24" s="22">
        <v>0.82550000000000001</v>
      </c>
      <c r="J24" s="16">
        <v>27</v>
      </c>
    </row>
    <row r="25" spans="1:10" x14ac:dyDescent="0.35">
      <c r="A25" s="20" t="s">
        <v>29</v>
      </c>
      <c r="B25" s="20">
        <v>1</v>
      </c>
      <c r="C25" s="21">
        <v>11290</v>
      </c>
      <c r="D25" s="21">
        <v>1726</v>
      </c>
      <c r="E25" s="18">
        <v>0.15290000000000001</v>
      </c>
      <c r="F25" s="19">
        <v>45</v>
      </c>
      <c r="G25" s="21">
        <v>19979</v>
      </c>
      <c r="H25" s="21">
        <v>13878</v>
      </c>
      <c r="I25" s="22">
        <v>0.6946</v>
      </c>
      <c r="J25" s="20">
        <v>39</v>
      </c>
    </row>
    <row r="26" spans="1:10" x14ac:dyDescent="0.35">
      <c r="A26" s="20" t="s">
        <v>30</v>
      </c>
      <c r="B26" s="20">
        <v>2</v>
      </c>
      <c r="C26" s="21">
        <v>11905</v>
      </c>
      <c r="D26" s="21">
        <v>4418</v>
      </c>
      <c r="E26" s="18">
        <v>0.37109999999999999</v>
      </c>
      <c r="F26" s="19">
        <v>38</v>
      </c>
      <c r="G26" s="21">
        <v>8714</v>
      </c>
      <c r="H26" s="21">
        <v>4549</v>
      </c>
      <c r="I26" s="22">
        <v>0.52200000000000002</v>
      </c>
      <c r="J26" s="16">
        <v>47</v>
      </c>
    </row>
    <row r="27" spans="1:10" x14ac:dyDescent="0.35">
      <c r="A27" s="20" t="s">
        <v>31</v>
      </c>
      <c r="B27" s="20">
        <v>1</v>
      </c>
      <c r="C27" s="21">
        <v>2320</v>
      </c>
      <c r="D27" s="21">
        <v>788</v>
      </c>
      <c r="E27" s="18">
        <v>0.3397</v>
      </c>
      <c r="F27" s="19">
        <v>39</v>
      </c>
      <c r="G27" s="21">
        <v>4157</v>
      </c>
      <c r="H27" s="21">
        <v>3169</v>
      </c>
      <c r="I27" s="22">
        <v>0.76229999999999998</v>
      </c>
      <c r="J27" s="16">
        <v>31</v>
      </c>
    </row>
    <row r="28" spans="1:10" x14ac:dyDescent="0.35">
      <c r="A28" s="20" t="s">
        <v>32</v>
      </c>
      <c r="B28" s="20">
        <v>5</v>
      </c>
      <c r="C28" s="21">
        <v>31220</v>
      </c>
      <c r="D28" s="21">
        <v>22621</v>
      </c>
      <c r="E28" s="18">
        <v>0.72460000000000002</v>
      </c>
      <c r="F28" s="19">
        <v>19</v>
      </c>
      <c r="G28" s="21">
        <v>115871</v>
      </c>
      <c r="H28" s="21">
        <v>102402</v>
      </c>
      <c r="I28" s="22">
        <v>0.88380000000000003</v>
      </c>
      <c r="J28" s="20">
        <v>19</v>
      </c>
    </row>
    <row r="29" spans="1:10" x14ac:dyDescent="0.35">
      <c r="A29" s="20" t="s">
        <v>33</v>
      </c>
      <c r="B29" s="20">
        <v>5</v>
      </c>
      <c r="C29" s="21">
        <v>15121</v>
      </c>
      <c r="D29" s="21">
        <v>11989</v>
      </c>
      <c r="E29" s="18">
        <v>0.79290000000000005</v>
      </c>
      <c r="F29" s="19">
        <v>13</v>
      </c>
      <c r="G29" s="21">
        <v>21412</v>
      </c>
      <c r="H29" s="21">
        <v>18837</v>
      </c>
      <c r="I29" s="22">
        <v>0.87970000000000004</v>
      </c>
      <c r="J29" s="16">
        <v>20</v>
      </c>
    </row>
    <row r="30" spans="1:10" x14ac:dyDescent="0.35">
      <c r="A30" s="20" t="s">
        <v>34</v>
      </c>
      <c r="B30" s="20">
        <v>5</v>
      </c>
      <c r="C30" s="21">
        <v>15543</v>
      </c>
      <c r="D30" s="21">
        <v>7446</v>
      </c>
      <c r="E30" s="18">
        <v>0.47910000000000003</v>
      </c>
      <c r="F30" s="19">
        <v>35</v>
      </c>
      <c r="G30" s="21">
        <v>22419</v>
      </c>
      <c r="H30" s="21">
        <v>21483</v>
      </c>
      <c r="I30" s="22">
        <v>0.95820000000000005</v>
      </c>
      <c r="J30" s="16">
        <v>8</v>
      </c>
    </row>
    <row r="31" spans="1:10" x14ac:dyDescent="0.35">
      <c r="A31" s="20" t="s">
        <v>35</v>
      </c>
      <c r="B31" s="20">
        <v>3</v>
      </c>
      <c r="C31" s="21">
        <v>6029</v>
      </c>
      <c r="D31" s="21">
        <v>5513</v>
      </c>
      <c r="E31" s="18">
        <v>0.91439999999999999</v>
      </c>
      <c r="F31" s="19">
        <v>5</v>
      </c>
      <c r="G31" s="21">
        <v>5014</v>
      </c>
      <c r="H31" s="21">
        <v>4924</v>
      </c>
      <c r="I31" s="22">
        <v>0.98209999999999997</v>
      </c>
      <c r="J31" s="20">
        <v>2</v>
      </c>
    </row>
    <row r="32" spans="1:10" x14ac:dyDescent="0.35">
      <c r="A32" s="20" t="s">
        <v>36</v>
      </c>
      <c r="B32" s="20">
        <v>4</v>
      </c>
      <c r="C32" s="21">
        <v>2679</v>
      </c>
      <c r="D32" s="21">
        <v>1602</v>
      </c>
      <c r="E32" s="18">
        <v>0.59799999999999998</v>
      </c>
      <c r="F32" s="19">
        <v>29</v>
      </c>
      <c r="G32" s="21">
        <v>7724</v>
      </c>
      <c r="H32" s="21">
        <v>5821</v>
      </c>
      <c r="I32" s="22">
        <v>0.75360000000000005</v>
      </c>
      <c r="J32" s="16">
        <v>32</v>
      </c>
    </row>
    <row r="33" spans="1:10" x14ac:dyDescent="0.35">
      <c r="A33" s="20" t="s">
        <v>37</v>
      </c>
      <c r="B33" s="20">
        <v>3</v>
      </c>
      <c r="C33" s="21">
        <v>16999</v>
      </c>
      <c r="D33" s="21">
        <v>10999</v>
      </c>
      <c r="E33" s="18">
        <v>0.64700000000000002</v>
      </c>
      <c r="F33" s="19">
        <v>25</v>
      </c>
      <c r="G33" s="21">
        <v>22275</v>
      </c>
      <c r="H33" s="21">
        <v>19366</v>
      </c>
      <c r="I33" s="22">
        <v>0.86939999999999995</v>
      </c>
      <c r="J33" s="16">
        <v>22</v>
      </c>
    </row>
    <row r="34" spans="1:10" x14ac:dyDescent="0.35">
      <c r="A34" s="20" t="s">
        <v>38</v>
      </c>
      <c r="B34" s="20">
        <v>4</v>
      </c>
      <c r="C34" s="21">
        <v>1720</v>
      </c>
      <c r="D34" s="21">
        <v>1624</v>
      </c>
      <c r="E34" s="18">
        <v>0.94420000000000004</v>
      </c>
      <c r="F34" s="19">
        <v>2</v>
      </c>
      <c r="G34" s="21">
        <v>3073</v>
      </c>
      <c r="H34" s="21">
        <v>3049</v>
      </c>
      <c r="I34" s="22">
        <v>0.99219999999999997</v>
      </c>
      <c r="J34" s="20">
        <v>1</v>
      </c>
    </row>
    <row r="35" spans="1:10" x14ac:dyDescent="0.35">
      <c r="A35" s="20" t="s">
        <v>39</v>
      </c>
      <c r="B35" s="20">
        <v>5</v>
      </c>
      <c r="C35" s="21">
        <v>4134</v>
      </c>
      <c r="D35" s="21">
        <v>3625</v>
      </c>
      <c r="E35" s="18">
        <v>0.87690000000000001</v>
      </c>
      <c r="F35" s="19">
        <v>7</v>
      </c>
      <c r="G35" s="21">
        <v>10070</v>
      </c>
      <c r="H35" s="21">
        <v>9872</v>
      </c>
      <c r="I35" s="22">
        <v>0.98029999999999995</v>
      </c>
      <c r="J35" s="16">
        <v>3</v>
      </c>
    </row>
    <row r="36" spans="1:10" x14ac:dyDescent="0.35">
      <c r="A36" s="20" t="s">
        <v>40</v>
      </c>
      <c r="B36" s="20">
        <v>1</v>
      </c>
      <c r="C36" s="21">
        <v>2022</v>
      </c>
      <c r="D36" s="21">
        <v>1227</v>
      </c>
      <c r="E36" s="18">
        <v>0.60680000000000001</v>
      </c>
      <c r="F36" s="19">
        <v>27</v>
      </c>
      <c r="G36" s="21">
        <v>4504</v>
      </c>
      <c r="H36" s="21">
        <v>3708</v>
      </c>
      <c r="I36" s="22">
        <v>0.82330000000000003</v>
      </c>
      <c r="J36" s="16">
        <v>28</v>
      </c>
    </row>
    <row r="37" spans="1:10" x14ac:dyDescent="0.35">
      <c r="A37" s="20" t="s">
        <v>41</v>
      </c>
      <c r="B37" s="20">
        <v>1</v>
      </c>
      <c r="C37" s="21">
        <v>28410</v>
      </c>
      <c r="D37" s="21">
        <v>21279</v>
      </c>
      <c r="E37" s="18">
        <v>0.749</v>
      </c>
      <c r="F37" s="19">
        <v>16</v>
      </c>
      <c r="G37" s="21">
        <v>27593</v>
      </c>
      <c r="H37" s="21">
        <v>24583</v>
      </c>
      <c r="I37" s="22">
        <v>0.89090000000000003</v>
      </c>
      <c r="J37" s="20">
        <v>16</v>
      </c>
    </row>
    <row r="38" spans="1:10" x14ac:dyDescent="0.35">
      <c r="A38" s="20" t="s">
        <v>42</v>
      </c>
      <c r="B38" s="20">
        <v>4</v>
      </c>
      <c r="C38" s="21">
        <v>3823</v>
      </c>
      <c r="D38" s="21">
        <v>453</v>
      </c>
      <c r="E38" s="18">
        <v>0.11849999999999999</v>
      </c>
      <c r="F38" s="19">
        <v>47</v>
      </c>
      <c r="G38" s="21">
        <v>4654</v>
      </c>
      <c r="H38" s="21">
        <v>2300</v>
      </c>
      <c r="I38" s="22">
        <v>0.49419999999999997</v>
      </c>
      <c r="J38" s="16">
        <v>48</v>
      </c>
    </row>
    <row r="39" spans="1:10" x14ac:dyDescent="0.35">
      <c r="A39" s="20" t="s">
        <v>43</v>
      </c>
      <c r="B39" s="20">
        <v>6</v>
      </c>
      <c r="C39" s="21">
        <v>12838</v>
      </c>
      <c r="D39" s="21">
        <v>966</v>
      </c>
      <c r="E39" s="18">
        <v>7.5200000000000003E-2</v>
      </c>
      <c r="F39" s="19">
        <v>51</v>
      </c>
      <c r="G39" s="21">
        <v>10314</v>
      </c>
      <c r="H39" s="21">
        <v>3172</v>
      </c>
      <c r="I39" s="22">
        <v>0.3075</v>
      </c>
      <c r="J39" s="16">
        <v>52</v>
      </c>
    </row>
    <row r="40" spans="1:10" x14ac:dyDescent="0.35">
      <c r="A40" s="20" t="s">
        <v>44</v>
      </c>
      <c r="B40" s="20">
        <v>1</v>
      </c>
      <c r="C40" s="21">
        <v>21462</v>
      </c>
      <c r="D40" s="21">
        <v>8433</v>
      </c>
      <c r="E40" s="18">
        <v>0.39290000000000003</v>
      </c>
      <c r="F40" s="19">
        <v>37</v>
      </c>
      <c r="G40" s="21">
        <v>38606</v>
      </c>
      <c r="H40" s="21">
        <v>21904</v>
      </c>
      <c r="I40" s="22">
        <v>0.56740000000000002</v>
      </c>
      <c r="J40" s="20">
        <v>45</v>
      </c>
    </row>
    <row r="41" spans="1:10" x14ac:dyDescent="0.35">
      <c r="A41" s="20" t="s">
        <v>45</v>
      </c>
      <c r="B41" s="20">
        <v>5</v>
      </c>
      <c r="C41" s="21">
        <v>20386</v>
      </c>
      <c r="D41" s="21">
        <v>15259</v>
      </c>
      <c r="E41" s="18">
        <v>0.74850000000000005</v>
      </c>
      <c r="F41" s="19">
        <v>17</v>
      </c>
      <c r="G41" s="21">
        <v>37696</v>
      </c>
      <c r="H41" s="21">
        <v>27844</v>
      </c>
      <c r="I41" s="22">
        <v>0.73860000000000003</v>
      </c>
      <c r="J41" s="16">
        <v>33</v>
      </c>
    </row>
    <row r="42" spans="1:10" x14ac:dyDescent="0.35">
      <c r="A42" s="20" t="s">
        <v>46</v>
      </c>
      <c r="B42" s="20">
        <v>4</v>
      </c>
      <c r="C42" s="21">
        <v>8218</v>
      </c>
      <c r="D42" s="21">
        <v>6326</v>
      </c>
      <c r="E42" s="18">
        <v>0.76980000000000004</v>
      </c>
      <c r="F42" s="19">
        <v>14</v>
      </c>
      <c r="G42" s="21">
        <v>5645</v>
      </c>
      <c r="H42" s="21">
        <v>4994</v>
      </c>
      <c r="I42" s="22">
        <v>0.88470000000000004</v>
      </c>
      <c r="J42" s="16">
        <v>18</v>
      </c>
    </row>
    <row r="43" spans="1:10" x14ac:dyDescent="0.35">
      <c r="A43" s="20" t="s">
        <v>47</v>
      </c>
      <c r="B43" s="20">
        <v>6</v>
      </c>
      <c r="C43" s="21">
        <v>8900</v>
      </c>
      <c r="D43" s="21">
        <v>2784</v>
      </c>
      <c r="E43" s="18">
        <v>0.31280000000000002</v>
      </c>
      <c r="F43" s="19">
        <v>41</v>
      </c>
      <c r="G43" s="21">
        <v>36162</v>
      </c>
      <c r="H43" s="21">
        <v>31351</v>
      </c>
      <c r="I43" s="22">
        <v>0.86699999999999999</v>
      </c>
      <c r="J43" s="20">
        <v>23</v>
      </c>
    </row>
    <row r="44" spans="1:10" x14ac:dyDescent="0.35">
      <c r="A44" s="20" t="s">
        <v>48</v>
      </c>
      <c r="B44" s="20">
        <v>2</v>
      </c>
      <c r="C44" s="21">
        <v>33691</v>
      </c>
      <c r="D44" s="21">
        <v>19344</v>
      </c>
      <c r="E44" s="18">
        <v>0.57420000000000004</v>
      </c>
      <c r="F44" s="19">
        <v>30</v>
      </c>
      <c r="G44" s="21">
        <v>46648</v>
      </c>
      <c r="H44" s="21">
        <v>33858</v>
      </c>
      <c r="I44" s="22">
        <v>0.7258</v>
      </c>
      <c r="J44" s="16">
        <v>35</v>
      </c>
    </row>
    <row r="45" spans="1:10" x14ac:dyDescent="0.35">
      <c r="A45" s="20" t="s">
        <v>49</v>
      </c>
      <c r="B45" s="20">
        <v>1</v>
      </c>
      <c r="C45" s="21">
        <v>4448</v>
      </c>
      <c r="D45" s="21">
        <v>2481</v>
      </c>
      <c r="E45" s="18">
        <v>0.55779999999999996</v>
      </c>
      <c r="F45" s="19">
        <v>33</v>
      </c>
      <c r="G45" s="21">
        <v>4097</v>
      </c>
      <c r="H45" s="21">
        <v>3355</v>
      </c>
      <c r="I45" s="22">
        <v>0.81889999999999996</v>
      </c>
      <c r="J45" s="16">
        <v>29</v>
      </c>
    </row>
    <row r="46" spans="1:10" x14ac:dyDescent="0.35">
      <c r="A46" s="20" t="s">
        <v>50</v>
      </c>
      <c r="B46" s="20">
        <v>1</v>
      </c>
      <c r="C46" s="21">
        <v>2897</v>
      </c>
      <c r="D46" s="21">
        <v>2136</v>
      </c>
      <c r="E46" s="18">
        <v>0.73729999999999996</v>
      </c>
      <c r="F46" s="19">
        <v>18</v>
      </c>
      <c r="G46" s="21">
        <v>3093</v>
      </c>
      <c r="H46" s="21">
        <v>1818</v>
      </c>
      <c r="I46" s="22">
        <v>0.58779999999999999</v>
      </c>
      <c r="J46" s="20">
        <v>43</v>
      </c>
    </row>
    <row r="47" spans="1:10" x14ac:dyDescent="0.35">
      <c r="A47" s="20" t="s">
        <v>51</v>
      </c>
      <c r="B47" s="20">
        <v>3</v>
      </c>
      <c r="C47" s="21">
        <v>9850</v>
      </c>
      <c r="D47" s="21">
        <v>9007</v>
      </c>
      <c r="E47" s="18">
        <v>0.91439999999999999</v>
      </c>
      <c r="F47" s="19">
        <v>4</v>
      </c>
      <c r="G47" s="21">
        <v>17129</v>
      </c>
      <c r="H47" s="21">
        <v>16775</v>
      </c>
      <c r="I47" s="22">
        <v>0.97929999999999995</v>
      </c>
      <c r="J47" s="16">
        <v>5</v>
      </c>
    </row>
    <row r="48" spans="1:10" x14ac:dyDescent="0.35">
      <c r="A48" s="20" t="s">
        <v>52</v>
      </c>
      <c r="B48" s="20">
        <v>4</v>
      </c>
      <c r="C48" s="21">
        <v>1270</v>
      </c>
      <c r="D48" s="21">
        <v>1069</v>
      </c>
      <c r="E48" s="18">
        <v>0.8417</v>
      </c>
      <c r="F48" s="19">
        <v>10</v>
      </c>
      <c r="G48" s="21">
        <v>1464</v>
      </c>
      <c r="H48" s="21">
        <v>1313</v>
      </c>
      <c r="I48" s="22">
        <v>0.89690000000000003</v>
      </c>
      <c r="J48" s="16">
        <v>15</v>
      </c>
    </row>
    <row r="49" spans="1:10" x14ac:dyDescent="0.35">
      <c r="A49" s="20" t="s">
        <v>53</v>
      </c>
      <c r="B49" s="20">
        <v>3</v>
      </c>
      <c r="C49" s="21">
        <v>15901</v>
      </c>
      <c r="D49" s="21">
        <v>13626</v>
      </c>
      <c r="E49" s="18">
        <v>0.8569</v>
      </c>
      <c r="F49" s="19">
        <v>8</v>
      </c>
      <c r="G49" s="21">
        <v>21533</v>
      </c>
      <c r="H49" s="21">
        <v>15377</v>
      </c>
      <c r="I49" s="22">
        <v>0.71409999999999996</v>
      </c>
      <c r="J49" s="20">
        <v>36</v>
      </c>
    </row>
    <row r="50" spans="1:10" x14ac:dyDescent="0.35">
      <c r="A50" s="20" t="s">
        <v>54</v>
      </c>
      <c r="B50" s="20">
        <v>4</v>
      </c>
      <c r="C50" s="21">
        <v>90752</v>
      </c>
      <c r="D50" s="21">
        <v>54292</v>
      </c>
      <c r="E50" s="18">
        <v>0.59819999999999995</v>
      </c>
      <c r="F50" s="19">
        <v>28</v>
      </c>
      <c r="G50" s="21">
        <v>67647</v>
      </c>
      <c r="H50" s="21">
        <v>61874</v>
      </c>
      <c r="I50" s="22">
        <v>0.91469999999999996</v>
      </c>
      <c r="J50" s="16">
        <v>14</v>
      </c>
    </row>
    <row r="51" spans="1:10" x14ac:dyDescent="0.35">
      <c r="A51" s="20" t="s">
        <v>55</v>
      </c>
      <c r="B51" s="20">
        <v>4</v>
      </c>
      <c r="C51" s="21">
        <v>7894</v>
      </c>
      <c r="D51" s="21">
        <v>7204</v>
      </c>
      <c r="E51" s="18">
        <v>0.91259999999999997</v>
      </c>
      <c r="F51" s="19">
        <v>6</v>
      </c>
      <c r="G51" s="21">
        <v>15825</v>
      </c>
      <c r="H51" s="21">
        <v>15356</v>
      </c>
      <c r="I51" s="22">
        <v>0.97040000000000004</v>
      </c>
      <c r="J51" s="16">
        <v>6</v>
      </c>
    </row>
    <row r="52" spans="1:10" x14ac:dyDescent="0.35">
      <c r="A52" s="20" t="s">
        <v>56</v>
      </c>
      <c r="B52" s="20">
        <v>2</v>
      </c>
      <c r="C52" s="21">
        <v>13852</v>
      </c>
      <c r="D52" s="21">
        <v>11380</v>
      </c>
      <c r="E52" s="18">
        <v>0.82150000000000001</v>
      </c>
      <c r="F52" s="19">
        <v>12</v>
      </c>
      <c r="G52" s="21">
        <v>9249</v>
      </c>
      <c r="H52" s="21">
        <v>7669</v>
      </c>
      <c r="I52" s="22">
        <v>0.82920000000000005</v>
      </c>
      <c r="J52" s="20">
        <v>26</v>
      </c>
    </row>
    <row r="53" spans="1:10" x14ac:dyDescent="0.35">
      <c r="A53" s="20" t="s">
        <v>57</v>
      </c>
      <c r="B53" s="20">
        <v>1</v>
      </c>
      <c r="C53" s="21">
        <v>106</v>
      </c>
      <c r="D53" s="21">
        <v>65</v>
      </c>
      <c r="E53" s="18">
        <v>0.61319999999999997</v>
      </c>
      <c r="F53" s="19">
        <v>26</v>
      </c>
      <c r="G53" s="21">
        <v>42</v>
      </c>
      <c r="H53" s="21">
        <v>28</v>
      </c>
      <c r="I53" s="22">
        <v>0.66669999999999996</v>
      </c>
      <c r="J53" s="16">
        <v>40</v>
      </c>
    </row>
    <row r="54" spans="1:10" x14ac:dyDescent="0.35">
      <c r="A54" s="20" t="s">
        <v>58</v>
      </c>
      <c r="B54" s="20">
        <v>1</v>
      </c>
      <c r="C54" s="21">
        <v>1037</v>
      </c>
      <c r="D54" s="21">
        <v>121</v>
      </c>
      <c r="E54" s="18">
        <v>0.1167</v>
      </c>
      <c r="F54" s="19">
        <v>48</v>
      </c>
      <c r="G54" s="21">
        <v>1017</v>
      </c>
      <c r="H54" s="21">
        <v>425</v>
      </c>
      <c r="I54" s="22">
        <v>0.41789999999999999</v>
      </c>
      <c r="J54" s="16">
        <v>49</v>
      </c>
    </row>
    <row r="55" spans="1:10" x14ac:dyDescent="0.35">
      <c r="A55" s="20" t="s">
        <v>59</v>
      </c>
      <c r="B55" s="20">
        <v>6</v>
      </c>
      <c r="C55" s="21">
        <v>19248</v>
      </c>
      <c r="D55" s="21">
        <v>2082</v>
      </c>
      <c r="E55" s="18">
        <v>0.1082</v>
      </c>
      <c r="F55" s="19">
        <v>50</v>
      </c>
      <c r="G55" s="21">
        <v>41817</v>
      </c>
      <c r="H55" s="21">
        <v>27805</v>
      </c>
      <c r="I55" s="22">
        <v>0.66490000000000005</v>
      </c>
      <c r="J55" s="20">
        <v>41</v>
      </c>
    </row>
    <row r="56" spans="1:10" x14ac:dyDescent="0.35">
      <c r="A56" s="20" t="s">
        <v>60</v>
      </c>
      <c r="B56" s="20">
        <v>5</v>
      </c>
      <c r="C56" s="21">
        <v>13559</v>
      </c>
      <c r="D56" s="21">
        <v>11234</v>
      </c>
      <c r="E56" s="18">
        <v>0.82850000000000001</v>
      </c>
      <c r="F56" s="19">
        <v>11</v>
      </c>
      <c r="G56" s="21">
        <v>39612</v>
      </c>
      <c r="H56" s="21">
        <v>38060</v>
      </c>
      <c r="I56" s="22">
        <v>0.96079999999999999</v>
      </c>
      <c r="J56" s="16">
        <v>7</v>
      </c>
    </row>
    <row r="57" spans="1:10" x14ac:dyDescent="0.35">
      <c r="A57" s="20" t="s">
        <v>61</v>
      </c>
      <c r="B57" s="20">
        <v>2</v>
      </c>
      <c r="C57" s="21">
        <v>3606</v>
      </c>
      <c r="D57" s="21">
        <v>3354</v>
      </c>
      <c r="E57" s="18">
        <v>0.93010000000000004</v>
      </c>
      <c r="F57" s="19">
        <v>3</v>
      </c>
      <c r="G57" s="21">
        <v>4176</v>
      </c>
      <c r="H57" s="21">
        <v>3977</v>
      </c>
      <c r="I57" s="22">
        <v>0.95230000000000004</v>
      </c>
      <c r="J57" s="16">
        <v>9</v>
      </c>
    </row>
    <row r="58" spans="1:10" x14ac:dyDescent="0.35">
      <c r="A58" s="20" t="s">
        <v>62</v>
      </c>
      <c r="B58" s="20">
        <v>4</v>
      </c>
      <c r="C58" s="21">
        <v>1267</v>
      </c>
      <c r="D58" s="21">
        <v>959</v>
      </c>
      <c r="E58" s="18">
        <v>0.75690000000000002</v>
      </c>
      <c r="F58" s="19">
        <v>15</v>
      </c>
      <c r="G58" s="21">
        <v>3283</v>
      </c>
      <c r="H58" s="21">
        <v>3106</v>
      </c>
      <c r="I58" s="22">
        <v>0.94610000000000005</v>
      </c>
      <c r="J58" s="20">
        <v>10</v>
      </c>
    </row>
    <row r="59" spans="1:10" x14ac:dyDescent="0.35">
      <c r="A59" s="23" t="s">
        <v>63</v>
      </c>
      <c r="B59" s="24"/>
      <c r="C59" s="25">
        <f>SUM(C6:C58)</f>
        <v>747787</v>
      </c>
      <c r="D59" s="25">
        <f>SUM(D6:D58)</f>
        <v>422797</v>
      </c>
      <c r="E59" s="26">
        <f>D59/C59</f>
        <v>0.56539763328327453</v>
      </c>
      <c r="F59" s="26"/>
      <c r="G59" s="25">
        <f>SUM(G6:G58)</f>
        <v>1023777</v>
      </c>
      <c r="H59" s="25">
        <f>SUM(H6:H58)</f>
        <v>822357</v>
      </c>
      <c r="I59" s="26">
        <f>H59/G59</f>
        <v>0.80325793605443374</v>
      </c>
      <c r="J59" s="26"/>
    </row>
    <row r="60" spans="1:10" x14ac:dyDescent="0.35">
      <c r="A60" s="27"/>
      <c r="B60" s="28" t="s">
        <v>64</v>
      </c>
      <c r="C60" s="28"/>
    </row>
    <row r="61" spans="1:10" x14ac:dyDescent="0.35">
      <c r="A61" s="29" t="s">
        <v>65</v>
      </c>
    </row>
    <row r="62" spans="1:10" x14ac:dyDescent="0.35">
      <c r="A62" s="29" t="str">
        <f>'[1]Tbl 1 Nonmon'!A62</f>
        <v>Prepared by Division of Performance Management on 08/21/2025</v>
      </c>
    </row>
  </sheetData>
  <mergeCells count="7">
    <mergeCell ref="B60:C60"/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1EC89D-679C-425F-8799-3A03484B1BE2}"/>
</file>

<file path=customXml/itemProps2.xml><?xml version="1.0" encoding="utf-8"?>
<ds:datastoreItem xmlns:ds="http://schemas.openxmlformats.org/officeDocument/2006/customXml" ds:itemID="{B95007E4-8172-482E-9CC0-BEDC4CAB8D62}"/>
</file>

<file path=customXml/itemProps3.xml><?xml version="1.0" encoding="utf-8"?>
<ds:datastoreItem xmlns:ds="http://schemas.openxmlformats.org/officeDocument/2006/customXml" ds:itemID="{5F6D4BF6-6175-42C5-AEE7-3D9AE85897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2025-08-21T20:39:12Z</dcterms:created>
  <dcterms:modified xsi:type="dcterms:W3CDTF">2025-08-21T20:44:28Z</dcterms:modified>
</cp:coreProperties>
</file>