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H20" i="5" s="1"/>
  <c r="F20" i="5"/>
  <c r="E20" i="5"/>
  <c r="D20" i="5"/>
  <c r="C20" i="5"/>
  <c r="B20" i="5"/>
  <c r="Q17" i="4"/>
  <c r="O17" i="4"/>
  <c r="M17" i="4"/>
  <c r="K17" i="4"/>
  <c r="L17" i="4" s="1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20" i="5" l="1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H19" i="2" s="1"/>
  <c r="F19" i="2"/>
  <c r="E19" i="2"/>
  <c r="D19" i="2"/>
  <c r="C19" i="2"/>
  <c r="B19" i="2"/>
  <c r="L19" i="6" l="1"/>
  <c r="J19" i="2"/>
  <c r="N19" i="2"/>
  <c r="P19" i="2"/>
  <c r="R19" i="2"/>
  <c r="L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<sst xmlns="http://schemas.openxmlformats.org/spreadsheetml/2006/main" count="598" uniqueCount="98">
  <si>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</si>
  <si>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</si>
  <si>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</si>
  <si>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</si>
  <si>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</si>
  <si>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</si>
  <si>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</si>
  <si>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</si>
  <si>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</si>
  <si>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</si>
  <si>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</si>
  <si>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</si>
  <si>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</si>
  <si>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</si>
  <si>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</si>
  <si>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</si>
  <si>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</si>
  <si>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</si>
  <si>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</si>
  <si>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</si>
  <si>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</si>
  <si>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</si>
  <si>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</si>
  <si>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</si>
  <si>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</si>
  <si>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</si>
  <si>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</si>
  <si>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</si>
  <si>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</si>
  <si>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</si>
  <si>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</si>
  <si>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</si>
  <si>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</si>
  <si>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</si>
  <si>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</si>
  <si>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</si>
  <si>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</si>
  <si>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</si>
  <si>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</si>
  <si>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</si>
  <si>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</si>
  <si>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</si>
  <si>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</si>
  <si>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</si>
  <si>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</si>
  <si>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</si>
  <si>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</si>
  <si>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</si>
  <si>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</si>
  <si>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</si>
  <si>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</si>
  <si>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</si>
  <si>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</si>
  <si>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</si>
  <si>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</si>
  <si>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</si>
  <si>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</si>
  <si>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</si>
  <si>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</si>
  <si>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</si>
  <si>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</si>
  <si>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</si>
  <si>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</si>
  <si>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</si>
  <si>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</si>
  <si>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</si>
  <si>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</si>
  <si>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</si>
  <si>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</si>
  <si>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</si>
  <si>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</si>
  <si>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</si>
  <si>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</si>
  <si>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</si>
  <si>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</si>
  <si>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</si>
  <si>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</si>
  <si>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</si>
  <si>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</si>
  <si>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</si>
  <si>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</si>
  <si>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</si>
  <si>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</si>
  <si>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</si>
  <si>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</si>
  <si>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</si>
  <si>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</si>
  <si>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</si>
  <si>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</si>
  <si>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</si>
  <si>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</si>
  <si>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</si>
  <si>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</si>
  <si>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</si>
  <si>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</si>
  <si>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</si>
  <si>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11/19/2018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</si>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</sst>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topLeftCell="B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4" t="s">
        <v>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11"/>
    </row>
    <row r="2" spans="1:19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1:19" ht="18.75" thickBot="1" x14ac:dyDescent="0.3">
      <c r="A3" s="14"/>
      <c r="B3" s="12"/>
      <c r="C3" s="36" t="s">
        <v>62</v>
      </c>
      <c r="D3" s="37"/>
      <c r="E3" s="36" t="s">
        <v>87</v>
      </c>
      <c r="F3" s="37"/>
      <c r="G3" s="38" t="s">
        <v>72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15">
        <v>195</v>
      </c>
      <c r="D9" s="16">
        <v>158</v>
      </c>
      <c r="E9" s="16">
        <v>0</v>
      </c>
      <c r="F9" s="16">
        <v>0</v>
      </c>
      <c r="G9" s="16">
        <v>206</v>
      </c>
      <c r="H9" s="16">
        <v>42</v>
      </c>
      <c r="I9" s="17">
        <v>0.2039</v>
      </c>
      <c r="J9" s="16">
        <v>59</v>
      </c>
      <c r="K9" s="17">
        <v>0.28639999999999999</v>
      </c>
      <c r="L9" s="16">
        <v>1</v>
      </c>
      <c r="M9" s="17">
        <v>4.8999999999999998E-3</v>
      </c>
      <c r="N9" s="16">
        <v>48</v>
      </c>
      <c r="O9" s="17">
        <v>0.23300000000000001</v>
      </c>
      <c r="P9" s="16">
        <v>0</v>
      </c>
      <c r="Q9" s="17">
        <v>0</v>
      </c>
      <c r="R9" s="16">
        <v>56</v>
      </c>
      <c r="S9" s="17">
        <v>0.27179999999999999</v>
      </c>
    </row>
    <row r="10" spans="1:19" ht="18" x14ac:dyDescent="0.25">
      <c r="A10" s="10" t="s">
        <v>7</v>
      </c>
      <c r="B10" s="10">
        <v>3</v>
      </c>
      <c r="C10" s="15">
        <v>891</v>
      </c>
      <c r="D10" s="16">
        <v>899</v>
      </c>
      <c r="E10" s="16">
        <v>0</v>
      </c>
      <c r="F10" s="16">
        <v>0</v>
      </c>
      <c r="G10" s="16">
        <v>1044</v>
      </c>
      <c r="H10" s="16">
        <v>168</v>
      </c>
      <c r="I10" s="17">
        <v>0.16089999999999999</v>
      </c>
      <c r="J10" s="16">
        <v>537</v>
      </c>
      <c r="K10" s="17">
        <v>0.51439999999999997</v>
      </c>
      <c r="L10" s="16">
        <v>5</v>
      </c>
      <c r="M10" s="17">
        <v>4.7999999999999996E-3</v>
      </c>
      <c r="N10" s="16">
        <v>57</v>
      </c>
      <c r="O10" s="17">
        <v>5.4600000000000003E-2</v>
      </c>
      <c r="P10" s="16">
        <v>0</v>
      </c>
      <c r="Q10" s="17">
        <v>0</v>
      </c>
      <c r="R10" s="16">
        <v>277</v>
      </c>
      <c r="S10" s="17">
        <v>0.26529999999999998</v>
      </c>
    </row>
    <row r="11" spans="1:19" ht="18" x14ac:dyDescent="0.25">
      <c r="A11" s="10" t="s">
        <v>8</v>
      </c>
      <c r="B11" s="10">
        <v>4</v>
      </c>
      <c r="C11" s="15">
        <v>869</v>
      </c>
      <c r="D11" s="16">
        <v>688</v>
      </c>
      <c r="E11" s="16">
        <v>0</v>
      </c>
      <c r="F11" s="16">
        <v>0</v>
      </c>
      <c r="G11" s="16">
        <v>814</v>
      </c>
      <c r="H11" s="16">
        <v>133</v>
      </c>
      <c r="I11" s="17">
        <v>0.16339999999999999</v>
      </c>
      <c r="J11" s="16">
        <v>415</v>
      </c>
      <c r="K11" s="17">
        <v>0.50980000000000003</v>
      </c>
      <c r="L11" s="16">
        <v>2</v>
      </c>
      <c r="M11" s="17">
        <v>2.5000000000000001E-3</v>
      </c>
      <c r="N11" s="16">
        <v>24</v>
      </c>
      <c r="O11" s="17">
        <v>2.9499999999999998E-2</v>
      </c>
      <c r="P11" s="16">
        <v>0</v>
      </c>
      <c r="Q11" s="17">
        <v>0</v>
      </c>
      <c r="R11" s="16">
        <v>240</v>
      </c>
      <c r="S11" s="17">
        <v>0.29480000000000001</v>
      </c>
    </row>
    <row r="12" spans="1:19" ht="18" x14ac:dyDescent="0.25">
      <c r="A12" s="10" t="s">
        <v>9</v>
      </c>
      <c r="B12" s="10">
        <v>6</v>
      </c>
      <c r="C12" s="15">
        <v>1873</v>
      </c>
      <c r="D12" s="16">
        <v>1755</v>
      </c>
      <c r="E12" s="16">
        <v>0</v>
      </c>
      <c r="F12" s="16">
        <v>0</v>
      </c>
      <c r="G12" s="16">
        <v>2451</v>
      </c>
      <c r="H12" s="16">
        <v>350</v>
      </c>
      <c r="I12" s="17">
        <v>0.14280000000000001</v>
      </c>
      <c r="J12" s="16">
        <v>796</v>
      </c>
      <c r="K12" s="17">
        <v>0.32479999999999998</v>
      </c>
      <c r="L12" s="16">
        <v>6</v>
      </c>
      <c r="M12" s="17">
        <v>2.3999999999999998E-3</v>
      </c>
      <c r="N12" s="16">
        <v>118</v>
      </c>
      <c r="O12" s="17">
        <v>4.8099999999999997E-2</v>
      </c>
      <c r="P12" s="16">
        <v>0</v>
      </c>
      <c r="Q12" s="17">
        <v>0</v>
      </c>
      <c r="R12" s="16">
        <v>1181</v>
      </c>
      <c r="S12" s="17">
        <v>0.48180000000000001</v>
      </c>
    </row>
    <row r="13" spans="1:19" ht="18" x14ac:dyDescent="0.25">
      <c r="A13" s="10" t="s">
        <v>10</v>
      </c>
      <c r="B13" s="10">
        <v>6</v>
      </c>
      <c r="C13" s="15">
        <v>16251</v>
      </c>
      <c r="D13" s="16">
        <v>17446</v>
      </c>
      <c r="E13" s="16">
        <v>0</v>
      </c>
      <c r="F13" s="16">
        <v>4</v>
      </c>
      <c r="G13" s="16">
        <v>18215</v>
      </c>
      <c r="H13" s="16">
        <v>1590</v>
      </c>
      <c r="I13" s="17">
        <v>8.7300000000000003E-2</v>
      </c>
      <c r="J13" s="16">
        <v>2357</v>
      </c>
      <c r="K13" s="17">
        <v>0.12939999999999999</v>
      </c>
      <c r="L13" s="16">
        <v>43</v>
      </c>
      <c r="M13" s="17">
        <v>2.3999999999999998E-3</v>
      </c>
      <c r="N13" s="16">
        <v>1125</v>
      </c>
      <c r="O13" s="17">
        <v>6.1800000000000001E-2</v>
      </c>
      <c r="P13" s="16">
        <v>0</v>
      </c>
      <c r="Q13" s="17">
        <v>0</v>
      </c>
      <c r="R13" s="16">
        <v>13100</v>
      </c>
      <c r="S13" s="17">
        <v>0.71919999999999995</v>
      </c>
    </row>
    <row r="14" spans="1:19" ht="18" x14ac:dyDescent="0.25">
      <c r="A14" s="10" t="s">
        <v>11</v>
      </c>
      <c r="B14" s="10">
        <v>4</v>
      </c>
      <c r="C14" s="15">
        <v>1167</v>
      </c>
      <c r="D14" s="16">
        <v>1347</v>
      </c>
      <c r="E14" s="16">
        <v>0</v>
      </c>
      <c r="F14" s="16">
        <v>0</v>
      </c>
      <c r="G14" s="16">
        <v>1621</v>
      </c>
      <c r="H14" s="16">
        <v>454</v>
      </c>
      <c r="I14" s="17">
        <v>0.28010000000000002</v>
      </c>
      <c r="J14" s="16">
        <v>473</v>
      </c>
      <c r="K14" s="17">
        <v>0.2918</v>
      </c>
      <c r="L14" s="16">
        <v>20</v>
      </c>
      <c r="M14" s="17">
        <v>1.23E-2</v>
      </c>
      <c r="N14" s="16">
        <v>81</v>
      </c>
      <c r="O14" s="17">
        <v>0.05</v>
      </c>
      <c r="P14" s="16">
        <v>0</v>
      </c>
      <c r="Q14" s="17">
        <v>0</v>
      </c>
      <c r="R14" s="16">
        <v>593</v>
      </c>
      <c r="S14" s="17">
        <v>0.36580000000000001</v>
      </c>
    </row>
    <row r="15" spans="1:19" ht="18" x14ac:dyDescent="0.25">
      <c r="A15" s="10" t="s">
        <v>12</v>
      </c>
      <c r="B15" s="10">
        <v>1</v>
      </c>
      <c r="C15" s="15">
        <v>1308</v>
      </c>
      <c r="D15" s="16">
        <v>1071</v>
      </c>
      <c r="E15" s="16">
        <v>0</v>
      </c>
      <c r="F15" s="16">
        <v>0</v>
      </c>
      <c r="G15" s="16">
        <v>1242</v>
      </c>
      <c r="H15" s="16">
        <v>263</v>
      </c>
      <c r="I15" s="17">
        <v>0.21179999999999999</v>
      </c>
      <c r="J15" s="16">
        <v>642</v>
      </c>
      <c r="K15" s="17">
        <v>0.51690000000000003</v>
      </c>
      <c r="L15" s="16">
        <v>22</v>
      </c>
      <c r="M15" s="17">
        <v>1.77E-2</v>
      </c>
      <c r="N15" s="16">
        <v>120</v>
      </c>
      <c r="O15" s="17">
        <v>9.6600000000000005E-2</v>
      </c>
      <c r="P15" s="16">
        <v>0</v>
      </c>
      <c r="Q15" s="17">
        <v>0</v>
      </c>
      <c r="R15" s="16">
        <v>195</v>
      </c>
      <c r="S15" s="17">
        <v>0.157</v>
      </c>
    </row>
    <row r="16" spans="1:19" ht="18" x14ac:dyDescent="0.25">
      <c r="A16" s="10" t="s">
        <v>13</v>
      </c>
      <c r="B16" s="10">
        <v>2</v>
      </c>
      <c r="C16" s="15">
        <v>186</v>
      </c>
      <c r="D16" s="16">
        <v>143</v>
      </c>
      <c r="E16" s="16">
        <v>0</v>
      </c>
      <c r="F16" s="16">
        <v>0</v>
      </c>
      <c r="G16" s="16">
        <v>202</v>
      </c>
      <c r="H16" s="16">
        <v>28</v>
      </c>
      <c r="I16" s="17">
        <v>0.1386</v>
      </c>
      <c r="J16" s="16">
        <v>93</v>
      </c>
      <c r="K16" s="17">
        <v>0.46039999999999998</v>
      </c>
      <c r="L16" s="16">
        <v>0</v>
      </c>
      <c r="M16" s="17">
        <v>0</v>
      </c>
      <c r="N16" s="16">
        <v>9</v>
      </c>
      <c r="O16" s="17">
        <v>4.4600000000000001E-2</v>
      </c>
      <c r="P16" s="16">
        <v>0</v>
      </c>
      <c r="Q16" s="17">
        <v>0</v>
      </c>
      <c r="R16" s="16">
        <v>72</v>
      </c>
      <c r="S16" s="17">
        <v>0.35639999999999999</v>
      </c>
    </row>
    <row r="17" spans="1:19" ht="18" x14ac:dyDescent="0.25">
      <c r="A17" s="10" t="s">
        <v>14</v>
      </c>
      <c r="B17" s="10">
        <v>2</v>
      </c>
      <c r="C17" s="15">
        <v>263</v>
      </c>
      <c r="D17" s="16">
        <v>211</v>
      </c>
      <c r="E17" s="16">
        <v>0</v>
      </c>
      <c r="F17" s="16">
        <v>0</v>
      </c>
      <c r="G17" s="16">
        <v>288</v>
      </c>
      <c r="H17" s="16">
        <v>46</v>
      </c>
      <c r="I17" s="17">
        <v>0.15970000000000001</v>
      </c>
      <c r="J17" s="16">
        <v>126</v>
      </c>
      <c r="K17" s="17">
        <v>0.4375</v>
      </c>
      <c r="L17" s="16">
        <v>1</v>
      </c>
      <c r="M17" s="17">
        <v>3.5000000000000001E-3</v>
      </c>
      <c r="N17" s="16">
        <v>15</v>
      </c>
      <c r="O17" s="17">
        <v>5.21E-2</v>
      </c>
      <c r="P17" s="16">
        <v>0</v>
      </c>
      <c r="Q17" s="17">
        <v>0</v>
      </c>
      <c r="R17" s="16">
        <v>100</v>
      </c>
      <c r="S17" s="17">
        <v>0.34720000000000001</v>
      </c>
    </row>
    <row r="18" spans="1:19" ht="18" x14ac:dyDescent="0.25">
      <c r="A18" s="10" t="s">
        <v>15</v>
      </c>
      <c r="B18" s="10">
        <v>3</v>
      </c>
      <c r="C18" s="15">
        <v>4929</v>
      </c>
      <c r="D18" s="16">
        <v>4557</v>
      </c>
      <c r="E18" s="16">
        <v>0</v>
      </c>
      <c r="F18" s="16">
        <v>0</v>
      </c>
      <c r="G18" s="16">
        <v>5372</v>
      </c>
      <c r="H18" s="16">
        <v>982</v>
      </c>
      <c r="I18" s="17">
        <v>0.18279999999999999</v>
      </c>
      <c r="J18" s="16">
        <v>1805</v>
      </c>
      <c r="K18" s="17">
        <v>0.33600000000000002</v>
      </c>
      <c r="L18" s="16">
        <v>14</v>
      </c>
      <c r="M18" s="17">
        <v>2.5999999999999999E-3</v>
      </c>
      <c r="N18" s="16">
        <v>0</v>
      </c>
      <c r="O18" s="17">
        <v>0</v>
      </c>
      <c r="P18" s="16">
        <v>0</v>
      </c>
      <c r="Q18" s="17">
        <v>0</v>
      </c>
      <c r="R18" s="16">
        <v>2571</v>
      </c>
      <c r="S18" s="17">
        <v>0.47860000000000003</v>
      </c>
    </row>
    <row r="19" spans="1:19" ht="18" x14ac:dyDescent="0.25">
      <c r="A19" s="10" t="s">
        <v>16</v>
      </c>
      <c r="B19" s="10">
        <v>3</v>
      </c>
      <c r="C19" s="15">
        <v>2830</v>
      </c>
      <c r="D19" s="16">
        <v>2175</v>
      </c>
      <c r="E19" s="16">
        <v>0</v>
      </c>
      <c r="F19" s="16">
        <v>0</v>
      </c>
      <c r="G19" s="16">
        <v>2576</v>
      </c>
      <c r="H19" s="16">
        <v>340</v>
      </c>
      <c r="I19" s="17">
        <v>0.13200000000000001</v>
      </c>
      <c r="J19" s="16">
        <v>1658</v>
      </c>
      <c r="K19" s="17">
        <v>0.64359999999999995</v>
      </c>
      <c r="L19" s="16">
        <v>1</v>
      </c>
      <c r="M19" s="17">
        <v>4.0000000000000002E-4</v>
      </c>
      <c r="N19" s="16">
        <v>419</v>
      </c>
      <c r="O19" s="17">
        <v>0.16270000000000001</v>
      </c>
      <c r="P19" s="16">
        <v>47</v>
      </c>
      <c r="Q19" s="17">
        <v>1.8200000000000001E-2</v>
      </c>
      <c r="R19" s="16">
        <v>111</v>
      </c>
      <c r="S19" s="17">
        <v>4.3099999999999999E-2</v>
      </c>
    </row>
    <row r="20" spans="1:19" ht="18" x14ac:dyDescent="0.25">
      <c r="A20" s="10" t="s">
        <v>17</v>
      </c>
      <c r="B20" s="10">
        <v>6</v>
      </c>
      <c r="C20" s="15">
        <v>306</v>
      </c>
      <c r="D20" s="16">
        <v>302</v>
      </c>
      <c r="E20" s="16">
        <v>0</v>
      </c>
      <c r="F20" s="16">
        <v>0</v>
      </c>
      <c r="G20" s="16">
        <v>281</v>
      </c>
      <c r="H20" s="16">
        <v>56</v>
      </c>
      <c r="I20" s="17">
        <v>0.1993</v>
      </c>
      <c r="J20" s="16">
        <v>67</v>
      </c>
      <c r="K20" s="17">
        <v>0.2384</v>
      </c>
      <c r="L20" s="16">
        <v>0</v>
      </c>
      <c r="M20" s="17">
        <v>0</v>
      </c>
      <c r="N20" s="16">
        <v>51</v>
      </c>
      <c r="O20" s="17">
        <v>0.18149999999999999</v>
      </c>
      <c r="P20" s="16">
        <v>0</v>
      </c>
      <c r="Q20" s="17">
        <v>0</v>
      </c>
      <c r="R20" s="16">
        <v>107</v>
      </c>
      <c r="S20" s="17">
        <v>0.38080000000000003</v>
      </c>
    </row>
    <row r="21" spans="1:19" ht="18" x14ac:dyDescent="0.25">
      <c r="A21" s="10" t="s">
        <v>18</v>
      </c>
      <c r="B21" s="10">
        <v>5</v>
      </c>
      <c r="C21" s="15">
        <v>1347</v>
      </c>
      <c r="D21" s="16">
        <v>1390</v>
      </c>
      <c r="E21" s="16">
        <v>0</v>
      </c>
      <c r="F21" s="16">
        <v>0</v>
      </c>
      <c r="G21" s="16">
        <v>1144</v>
      </c>
      <c r="H21" s="16">
        <v>1</v>
      </c>
      <c r="I21" s="17">
        <v>8.9999999999999998E-4</v>
      </c>
      <c r="J21" s="16">
        <v>603</v>
      </c>
      <c r="K21" s="17">
        <v>0.52710000000000001</v>
      </c>
      <c r="L21" s="16">
        <v>0</v>
      </c>
      <c r="M21" s="17">
        <v>0</v>
      </c>
      <c r="N21" s="16">
        <v>125</v>
      </c>
      <c r="O21" s="17">
        <v>0.10929999999999999</v>
      </c>
      <c r="P21" s="16">
        <v>0</v>
      </c>
      <c r="Q21" s="17">
        <v>0</v>
      </c>
      <c r="R21" s="16">
        <v>415</v>
      </c>
      <c r="S21" s="17">
        <v>0.36280000000000001</v>
      </c>
    </row>
    <row r="22" spans="1:19" ht="18" x14ac:dyDescent="0.25">
      <c r="A22" s="10" t="s">
        <v>19</v>
      </c>
      <c r="B22" s="10">
        <v>6</v>
      </c>
      <c r="C22" s="15">
        <v>285</v>
      </c>
      <c r="D22" s="16">
        <v>260</v>
      </c>
      <c r="E22" s="16">
        <v>1</v>
      </c>
      <c r="F22" s="16">
        <v>0</v>
      </c>
      <c r="G22" s="16">
        <v>301</v>
      </c>
      <c r="H22" s="16">
        <v>58</v>
      </c>
      <c r="I22" s="17">
        <v>0.19270000000000001</v>
      </c>
      <c r="J22" s="16">
        <v>97</v>
      </c>
      <c r="K22" s="17">
        <v>0.32229999999999998</v>
      </c>
      <c r="L22" s="16">
        <v>1</v>
      </c>
      <c r="M22" s="17">
        <v>3.3E-3</v>
      </c>
      <c r="N22" s="16">
        <v>81</v>
      </c>
      <c r="O22" s="17">
        <v>0.26910000000000001</v>
      </c>
      <c r="P22" s="16">
        <v>0</v>
      </c>
      <c r="Q22" s="17">
        <v>0</v>
      </c>
      <c r="R22" s="16">
        <v>64</v>
      </c>
      <c r="S22" s="17">
        <v>0.21260000000000001</v>
      </c>
    </row>
    <row r="23" spans="1:19" ht="18" x14ac:dyDescent="0.25">
      <c r="A23" s="10" t="s">
        <v>20</v>
      </c>
      <c r="B23" s="10">
        <v>5</v>
      </c>
      <c r="C23" s="15">
        <v>3999</v>
      </c>
      <c r="D23" s="16">
        <v>3893</v>
      </c>
      <c r="E23" s="16">
        <v>0</v>
      </c>
      <c r="F23" s="16">
        <v>0</v>
      </c>
      <c r="G23" s="16">
        <v>4640</v>
      </c>
      <c r="H23" s="16">
        <v>859</v>
      </c>
      <c r="I23" s="17">
        <v>0.18509999999999999</v>
      </c>
      <c r="J23" s="16">
        <v>1956</v>
      </c>
      <c r="K23" s="17">
        <v>0.42159999999999997</v>
      </c>
      <c r="L23" s="16">
        <v>51</v>
      </c>
      <c r="M23" s="17">
        <v>1.0999999999999999E-2</v>
      </c>
      <c r="N23" s="16">
        <v>801</v>
      </c>
      <c r="O23" s="17">
        <v>0.1726</v>
      </c>
      <c r="P23" s="16">
        <v>0</v>
      </c>
      <c r="Q23" s="17">
        <v>0</v>
      </c>
      <c r="R23" s="16">
        <v>973</v>
      </c>
      <c r="S23" s="17">
        <v>0.2097</v>
      </c>
    </row>
    <row r="24" spans="1:19" ht="18" x14ac:dyDescent="0.25">
      <c r="A24" s="10" t="s">
        <v>21</v>
      </c>
      <c r="B24" s="10">
        <v>5</v>
      </c>
      <c r="C24" s="15">
        <v>739</v>
      </c>
      <c r="D24" s="16">
        <v>1062</v>
      </c>
      <c r="E24" s="16">
        <v>0</v>
      </c>
      <c r="F24" s="16">
        <v>0</v>
      </c>
      <c r="G24" s="16">
        <v>1456</v>
      </c>
      <c r="H24" s="16">
        <v>204</v>
      </c>
      <c r="I24" s="17">
        <v>0.1401</v>
      </c>
      <c r="J24" s="16">
        <v>745</v>
      </c>
      <c r="K24" s="17">
        <v>0.51170000000000004</v>
      </c>
      <c r="L24" s="16">
        <v>4</v>
      </c>
      <c r="M24" s="17">
        <v>2.7000000000000001E-3</v>
      </c>
      <c r="N24" s="16">
        <v>46</v>
      </c>
      <c r="O24" s="17">
        <v>3.1600000000000003E-2</v>
      </c>
      <c r="P24" s="16">
        <v>0</v>
      </c>
      <c r="Q24" s="17">
        <v>0</v>
      </c>
      <c r="R24" s="16">
        <v>457</v>
      </c>
      <c r="S24" s="17">
        <v>0.31390000000000001</v>
      </c>
    </row>
    <row r="25" spans="1:19" ht="18" x14ac:dyDescent="0.25">
      <c r="A25" s="10" t="s">
        <v>22</v>
      </c>
      <c r="B25" s="10">
        <v>5</v>
      </c>
      <c r="C25" s="15">
        <v>791</v>
      </c>
      <c r="D25" s="16">
        <v>705</v>
      </c>
      <c r="E25" s="16">
        <v>0</v>
      </c>
      <c r="F25" s="16">
        <v>0</v>
      </c>
      <c r="G25" s="16">
        <v>778</v>
      </c>
      <c r="H25" s="16">
        <v>174</v>
      </c>
      <c r="I25" s="17">
        <v>0.22370000000000001</v>
      </c>
      <c r="J25" s="16">
        <v>302</v>
      </c>
      <c r="K25" s="17">
        <v>0.38819999999999999</v>
      </c>
      <c r="L25" s="16">
        <v>2</v>
      </c>
      <c r="M25" s="17">
        <v>2.5999999999999999E-3</v>
      </c>
      <c r="N25" s="16">
        <v>131</v>
      </c>
      <c r="O25" s="17">
        <v>0.16839999999999999</v>
      </c>
      <c r="P25" s="16">
        <v>0</v>
      </c>
      <c r="Q25" s="17">
        <v>0</v>
      </c>
      <c r="R25" s="16">
        <v>169</v>
      </c>
      <c r="S25" s="17">
        <v>0.2172</v>
      </c>
    </row>
    <row r="26" spans="1:19" ht="18" x14ac:dyDescent="0.25">
      <c r="A26" s="10" t="s">
        <v>23</v>
      </c>
      <c r="B26" s="10">
        <v>3</v>
      </c>
      <c r="C26" s="15">
        <v>1410</v>
      </c>
      <c r="D26" s="16">
        <v>1058</v>
      </c>
      <c r="E26" s="16">
        <v>0</v>
      </c>
      <c r="F26" s="16">
        <v>0</v>
      </c>
      <c r="G26" s="16">
        <v>1226</v>
      </c>
      <c r="H26" s="16">
        <v>138</v>
      </c>
      <c r="I26" s="17">
        <v>0.11260000000000001</v>
      </c>
      <c r="J26" s="16">
        <v>620</v>
      </c>
      <c r="K26" s="17">
        <v>0.50570000000000004</v>
      </c>
      <c r="L26" s="16">
        <v>2</v>
      </c>
      <c r="M26" s="17">
        <v>1.6000000000000001E-3</v>
      </c>
      <c r="N26" s="16">
        <v>4</v>
      </c>
      <c r="O26" s="17">
        <v>3.3E-3</v>
      </c>
      <c r="P26" s="16">
        <v>0</v>
      </c>
      <c r="Q26" s="17">
        <v>0</v>
      </c>
      <c r="R26" s="16">
        <v>462</v>
      </c>
      <c r="S26" s="17">
        <v>0.37680000000000002</v>
      </c>
    </row>
    <row r="27" spans="1:19" ht="18" x14ac:dyDescent="0.25">
      <c r="A27" s="10" t="s">
        <v>24</v>
      </c>
      <c r="B27" s="10">
        <v>4</v>
      </c>
      <c r="C27" s="15">
        <v>1709</v>
      </c>
      <c r="D27" s="16">
        <v>1545</v>
      </c>
      <c r="E27" s="16">
        <v>0</v>
      </c>
      <c r="F27" s="16">
        <v>0</v>
      </c>
      <c r="G27" s="16">
        <v>2335</v>
      </c>
      <c r="H27" s="16">
        <v>240</v>
      </c>
      <c r="I27" s="17">
        <v>0.1028</v>
      </c>
      <c r="J27" s="16">
        <v>758</v>
      </c>
      <c r="K27" s="17">
        <v>0.3246</v>
      </c>
      <c r="L27" s="16">
        <v>2</v>
      </c>
      <c r="M27" s="17">
        <v>8.9999999999999998E-4</v>
      </c>
      <c r="N27" s="16">
        <v>177</v>
      </c>
      <c r="O27" s="17">
        <v>7.5800000000000006E-2</v>
      </c>
      <c r="P27" s="16">
        <v>0</v>
      </c>
      <c r="Q27" s="17">
        <v>0</v>
      </c>
      <c r="R27" s="16">
        <v>1158</v>
      </c>
      <c r="S27" s="17">
        <v>0.49590000000000001</v>
      </c>
    </row>
    <row r="28" spans="1:19" ht="18" x14ac:dyDescent="0.25">
      <c r="A28" s="10" t="s">
        <v>25</v>
      </c>
      <c r="B28" s="10">
        <v>1</v>
      </c>
      <c r="C28" s="15">
        <v>2392</v>
      </c>
      <c r="D28" s="16">
        <v>1671</v>
      </c>
      <c r="E28" s="16">
        <v>0</v>
      </c>
      <c r="F28" s="16">
        <v>0</v>
      </c>
      <c r="G28" s="16">
        <v>1855</v>
      </c>
      <c r="H28" s="16">
        <v>388</v>
      </c>
      <c r="I28" s="17">
        <v>0.2092</v>
      </c>
      <c r="J28" s="16">
        <v>449</v>
      </c>
      <c r="K28" s="17">
        <v>0.24199999999999999</v>
      </c>
      <c r="L28" s="16">
        <v>0</v>
      </c>
      <c r="M28" s="17">
        <v>0</v>
      </c>
      <c r="N28" s="16">
        <v>443</v>
      </c>
      <c r="O28" s="17">
        <v>0.23880000000000001</v>
      </c>
      <c r="P28" s="16">
        <v>0</v>
      </c>
      <c r="Q28" s="17">
        <v>0</v>
      </c>
      <c r="R28" s="16">
        <v>575</v>
      </c>
      <c r="S28" s="17">
        <v>0.31</v>
      </c>
    </row>
    <row r="29" spans="1:19" ht="18" x14ac:dyDescent="0.25">
      <c r="A29" s="10" t="s">
        <v>26</v>
      </c>
      <c r="B29" s="10">
        <v>2</v>
      </c>
      <c r="C29" s="15">
        <v>2024</v>
      </c>
      <c r="D29" s="16">
        <v>1961</v>
      </c>
      <c r="E29" s="16">
        <v>0</v>
      </c>
      <c r="F29" s="16">
        <v>0</v>
      </c>
      <c r="G29" s="16">
        <v>1742</v>
      </c>
      <c r="H29" s="16">
        <v>391</v>
      </c>
      <c r="I29" s="17">
        <v>0.22450000000000001</v>
      </c>
      <c r="J29" s="16">
        <v>852</v>
      </c>
      <c r="K29" s="17">
        <v>0.48909999999999998</v>
      </c>
      <c r="L29" s="16">
        <v>10</v>
      </c>
      <c r="M29" s="17">
        <v>5.7000000000000002E-3</v>
      </c>
      <c r="N29" s="16">
        <v>240</v>
      </c>
      <c r="O29" s="17">
        <v>0.13780000000000001</v>
      </c>
      <c r="P29" s="16">
        <v>0</v>
      </c>
      <c r="Q29" s="17">
        <v>0</v>
      </c>
      <c r="R29" s="16">
        <v>249</v>
      </c>
      <c r="S29" s="17">
        <v>0.1429</v>
      </c>
    </row>
    <row r="30" spans="1:19" ht="18" x14ac:dyDescent="0.25">
      <c r="A30" s="10" t="s">
        <v>27</v>
      </c>
      <c r="B30" s="10">
        <v>1</v>
      </c>
      <c r="C30" s="15">
        <v>337</v>
      </c>
      <c r="D30" s="16">
        <v>324</v>
      </c>
      <c r="E30" s="16">
        <v>0</v>
      </c>
      <c r="F30" s="16">
        <v>0</v>
      </c>
      <c r="G30" s="16">
        <v>389</v>
      </c>
      <c r="H30" s="16">
        <v>68</v>
      </c>
      <c r="I30" s="17">
        <v>0.17480000000000001</v>
      </c>
      <c r="J30" s="16">
        <v>152</v>
      </c>
      <c r="K30" s="17">
        <v>0.39069999999999999</v>
      </c>
      <c r="L30" s="16">
        <v>5</v>
      </c>
      <c r="M30" s="17">
        <v>1.29E-2</v>
      </c>
      <c r="N30" s="16">
        <v>56</v>
      </c>
      <c r="O30" s="17">
        <v>0.14399999999999999</v>
      </c>
      <c r="P30" s="16">
        <v>0</v>
      </c>
      <c r="Q30" s="17">
        <v>0</v>
      </c>
      <c r="R30" s="16">
        <v>108</v>
      </c>
      <c r="S30" s="17">
        <v>0.27760000000000001</v>
      </c>
    </row>
    <row r="31" spans="1:19" ht="18" x14ac:dyDescent="0.25">
      <c r="A31" s="10" t="s">
        <v>28</v>
      </c>
      <c r="B31" s="10">
        <v>5</v>
      </c>
      <c r="C31" s="15">
        <v>2233</v>
      </c>
      <c r="D31" s="16">
        <v>2075</v>
      </c>
      <c r="E31" s="16">
        <v>0</v>
      </c>
      <c r="F31" s="16">
        <v>1</v>
      </c>
      <c r="G31" s="16">
        <v>2242</v>
      </c>
      <c r="H31" s="16">
        <v>263</v>
      </c>
      <c r="I31" s="17">
        <v>0.1173</v>
      </c>
      <c r="J31" s="16">
        <v>381</v>
      </c>
      <c r="K31" s="17">
        <v>0.1699</v>
      </c>
      <c r="L31" s="16">
        <v>14</v>
      </c>
      <c r="M31" s="17">
        <v>6.1999999999999998E-3</v>
      </c>
      <c r="N31" s="16">
        <v>77</v>
      </c>
      <c r="O31" s="17">
        <v>3.4299999999999997E-2</v>
      </c>
      <c r="P31" s="16">
        <v>0</v>
      </c>
      <c r="Q31" s="17">
        <v>0</v>
      </c>
      <c r="R31" s="16">
        <v>1507</v>
      </c>
      <c r="S31" s="17">
        <v>0.67220000000000002</v>
      </c>
    </row>
    <row r="32" spans="1:19" ht="18" x14ac:dyDescent="0.25">
      <c r="A32" s="10" t="s">
        <v>29</v>
      </c>
      <c r="B32" s="10">
        <v>5</v>
      </c>
      <c r="C32" s="15">
        <v>1718</v>
      </c>
      <c r="D32" s="16">
        <v>1670</v>
      </c>
      <c r="E32" s="16">
        <v>0</v>
      </c>
      <c r="F32" s="16">
        <v>0</v>
      </c>
      <c r="G32" s="16">
        <v>1726</v>
      </c>
      <c r="H32" s="16">
        <v>294</v>
      </c>
      <c r="I32" s="17">
        <v>0.17030000000000001</v>
      </c>
      <c r="J32" s="16">
        <v>654</v>
      </c>
      <c r="K32" s="17">
        <v>0.37890000000000001</v>
      </c>
      <c r="L32" s="16">
        <v>24</v>
      </c>
      <c r="M32" s="17">
        <v>1.3899999999999999E-2</v>
      </c>
      <c r="N32" s="16">
        <v>185</v>
      </c>
      <c r="O32" s="17">
        <v>0.1072</v>
      </c>
      <c r="P32" s="16">
        <v>0</v>
      </c>
      <c r="Q32" s="17">
        <v>0</v>
      </c>
      <c r="R32" s="16">
        <v>569</v>
      </c>
      <c r="S32" s="17">
        <v>0.32969999999999999</v>
      </c>
    </row>
    <row r="33" spans="1:19" ht="18" x14ac:dyDescent="0.25">
      <c r="A33" s="10" t="s">
        <v>30</v>
      </c>
      <c r="B33" s="10">
        <v>5</v>
      </c>
      <c r="C33" s="15">
        <v>1813</v>
      </c>
      <c r="D33" s="16">
        <v>2187</v>
      </c>
      <c r="E33" s="16">
        <v>0</v>
      </c>
      <c r="F33" s="16">
        <v>0</v>
      </c>
      <c r="G33" s="16">
        <v>2123</v>
      </c>
      <c r="H33" s="16">
        <v>408</v>
      </c>
      <c r="I33" s="17">
        <v>0.19220000000000001</v>
      </c>
      <c r="J33" s="16">
        <v>761</v>
      </c>
      <c r="K33" s="17">
        <v>0.35849999999999999</v>
      </c>
      <c r="L33" s="16">
        <v>9</v>
      </c>
      <c r="M33" s="17">
        <v>4.1999999999999997E-3</v>
      </c>
      <c r="N33" s="16">
        <v>485</v>
      </c>
      <c r="O33" s="17">
        <v>0.22850000000000001</v>
      </c>
      <c r="P33" s="16">
        <v>0</v>
      </c>
      <c r="Q33" s="17">
        <v>0</v>
      </c>
      <c r="R33" s="16">
        <v>460</v>
      </c>
      <c r="S33" s="17">
        <v>0.2167</v>
      </c>
    </row>
    <row r="34" spans="1:19" ht="18" x14ac:dyDescent="0.25">
      <c r="A34" s="10" t="s">
        <v>31</v>
      </c>
      <c r="B34" s="10">
        <v>3</v>
      </c>
      <c r="C34" s="15">
        <v>1090</v>
      </c>
      <c r="D34" s="16">
        <v>1139</v>
      </c>
      <c r="E34" s="16">
        <v>0</v>
      </c>
      <c r="F34" s="16">
        <v>0</v>
      </c>
      <c r="G34" s="16">
        <v>1152</v>
      </c>
      <c r="H34" s="16">
        <v>208</v>
      </c>
      <c r="I34" s="17">
        <v>0.18060000000000001</v>
      </c>
      <c r="J34" s="16">
        <v>531</v>
      </c>
      <c r="K34" s="17">
        <v>0.46089999999999998</v>
      </c>
      <c r="L34" s="16">
        <v>2</v>
      </c>
      <c r="M34" s="17">
        <v>1.6999999999999999E-3</v>
      </c>
      <c r="N34" s="16">
        <v>232</v>
      </c>
      <c r="O34" s="17">
        <v>0.2014</v>
      </c>
      <c r="P34" s="16">
        <v>0</v>
      </c>
      <c r="Q34" s="17">
        <v>0</v>
      </c>
      <c r="R34" s="16">
        <v>179</v>
      </c>
      <c r="S34" s="17">
        <v>0.15540000000000001</v>
      </c>
    </row>
    <row r="35" spans="1:19" ht="18" x14ac:dyDescent="0.25">
      <c r="A35" s="10" t="s">
        <v>32</v>
      </c>
      <c r="B35" s="10">
        <v>4</v>
      </c>
      <c r="C35" s="15">
        <v>129</v>
      </c>
      <c r="D35" s="16">
        <v>109</v>
      </c>
      <c r="E35" s="16">
        <v>0</v>
      </c>
      <c r="F35" s="16">
        <v>0</v>
      </c>
      <c r="G35" s="16">
        <v>150</v>
      </c>
      <c r="H35" s="16">
        <v>43</v>
      </c>
      <c r="I35" s="17">
        <v>0.28670000000000001</v>
      </c>
      <c r="J35" s="16">
        <v>46</v>
      </c>
      <c r="K35" s="17">
        <v>0.30669999999999997</v>
      </c>
      <c r="L35" s="16">
        <v>0</v>
      </c>
      <c r="M35" s="17">
        <v>0</v>
      </c>
      <c r="N35" s="16">
        <v>21</v>
      </c>
      <c r="O35" s="17">
        <v>0.14000000000000001</v>
      </c>
      <c r="P35" s="16">
        <v>0</v>
      </c>
      <c r="Q35" s="17">
        <v>0</v>
      </c>
      <c r="R35" s="16">
        <v>40</v>
      </c>
      <c r="S35" s="17">
        <v>0.26669999999999999</v>
      </c>
    </row>
    <row r="36" spans="1:19" ht="18" x14ac:dyDescent="0.25">
      <c r="A36" s="10" t="s">
        <v>33</v>
      </c>
      <c r="B36" s="10">
        <v>3</v>
      </c>
      <c r="C36" s="15">
        <v>1650</v>
      </c>
      <c r="D36" s="16">
        <v>1147</v>
      </c>
      <c r="E36" s="16">
        <v>0</v>
      </c>
      <c r="F36" s="16">
        <v>0</v>
      </c>
      <c r="G36" s="16">
        <v>1667</v>
      </c>
      <c r="H36" s="16">
        <v>213</v>
      </c>
      <c r="I36" s="17">
        <v>0.1278</v>
      </c>
      <c r="J36" s="16">
        <v>840</v>
      </c>
      <c r="K36" s="17">
        <v>0.50390000000000001</v>
      </c>
      <c r="L36" s="16">
        <v>6</v>
      </c>
      <c r="M36" s="17">
        <v>3.5999999999999999E-3</v>
      </c>
      <c r="N36" s="16">
        <v>189</v>
      </c>
      <c r="O36" s="17">
        <v>0.1134</v>
      </c>
      <c r="P36" s="16">
        <v>0</v>
      </c>
      <c r="Q36" s="17">
        <v>0</v>
      </c>
      <c r="R36" s="16">
        <v>419</v>
      </c>
      <c r="S36" s="17">
        <v>0.25130000000000002</v>
      </c>
    </row>
    <row r="37" spans="1:19" ht="18" x14ac:dyDescent="0.25">
      <c r="A37" s="10" t="s">
        <v>34</v>
      </c>
      <c r="B37" s="10">
        <v>4</v>
      </c>
      <c r="C37" s="15">
        <v>338</v>
      </c>
      <c r="D37" s="16">
        <v>256</v>
      </c>
      <c r="E37" s="16">
        <v>0</v>
      </c>
      <c r="F37" s="16">
        <v>0</v>
      </c>
      <c r="G37" s="16">
        <v>420</v>
      </c>
      <c r="H37" s="16">
        <v>76</v>
      </c>
      <c r="I37" s="17">
        <v>0.18099999999999999</v>
      </c>
      <c r="J37" s="16">
        <v>92</v>
      </c>
      <c r="K37" s="17">
        <v>0.219</v>
      </c>
      <c r="L37" s="16">
        <v>3</v>
      </c>
      <c r="M37" s="17">
        <v>7.1000000000000004E-3</v>
      </c>
      <c r="N37" s="16">
        <v>56</v>
      </c>
      <c r="O37" s="17">
        <v>0.1333</v>
      </c>
      <c r="P37" s="16">
        <v>0</v>
      </c>
      <c r="Q37" s="17">
        <v>0</v>
      </c>
      <c r="R37" s="16">
        <v>193</v>
      </c>
      <c r="S37" s="17">
        <v>0.45950000000000002</v>
      </c>
    </row>
    <row r="38" spans="1:19" ht="18" x14ac:dyDescent="0.25">
      <c r="A38" s="10" t="s">
        <v>35</v>
      </c>
      <c r="B38" s="10">
        <v>5</v>
      </c>
      <c r="C38" s="15">
        <v>396</v>
      </c>
      <c r="D38" s="16">
        <v>314</v>
      </c>
      <c r="E38" s="16">
        <v>0</v>
      </c>
      <c r="F38" s="16">
        <v>0</v>
      </c>
      <c r="G38" s="16">
        <v>462</v>
      </c>
      <c r="H38" s="16">
        <v>137</v>
      </c>
      <c r="I38" s="17">
        <v>0.29649999999999999</v>
      </c>
      <c r="J38" s="16">
        <v>167</v>
      </c>
      <c r="K38" s="17">
        <v>0.36149999999999999</v>
      </c>
      <c r="L38" s="16">
        <v>1</v>
      </c>
      <c r="M38" s="17">
        <v>2.2000000000000001E-3</v>
      </c>
      <c r="N38" s="16">
        <v>58</v>
      </c>
      <c r="O38" s="17">
        <v>0.1255</v>
      </c>
      <c r="P38" s="16">
        <v>0</v>
      </c>
      <c r="Q38" s="17">
        <v>0</v>
      </c>
      <c r="R38" s="16">
        <v>99</v>
      </c>
      <c r="S38" s="17">
        <v>0.21429999999999999</v>
      </c>
    </row>
    <row r="39" spans="1:19" ht="18" x14ac:dyDescent="0.25">
      <c r="A39" s="10" t="s">
        <v>36</v>
      </c>
      <c r="B39" s="10">
        <v>1</v>
      </c>
      <c r="C39" s="15">
        <v>212</v>
      </c>
      <c r="D39" s="16">
        <v>239</v>
      </c>
      <c r="E39" s="16">
        <v>0</v>
      </c>
      <c r="F39" s="16">
        <v>0</v>
      </c>
      <c r="G39" s="16">
        <v>211</v>
      </c>
      <c r="H39" s="16">
        <v>44</v>
      </c>
      <c r="I39" s="17">
        <v>0.20849999999999999</v>
      </c>
      <c r="J39" s="16">
        <v>78</v>
      </c>
      <c r="K39" s="17">
        <v>0.36969999999999997</v>
      </c>
      <c r="L39" s="16">
        <v>3</v>
      </c>
      <c r="M39" s="17">
        <v>1.4200000000000001E-2</v>
      </c>
      <c r="N39" s="16">
        <v>26</v>
      </c>
      <c r="O39" s="17">
        <v>0.1232</v>
      </c>
      <c r="P39" s="16">
        <v>0</v>
      </c>
      <c r="Q39" s="17">
        <v>0</v>
      </c>
      <c r="R39" s="16">
        <v>60</v>
      </c>
      <c r="S39" s="17">
        <v>0.28439999999999999</v>
      </c>
    </row>
    <row r="40" spans="1:19" ht="18" x14ac:dyDescent="0.25">
      <c r="A40" s="10" t="s">
        <v>37</v>
      </c>
      <c r="B40" s="10">
        <v>1</v>
      </c>
      <c r="C40" s="15">
        <v>3431</v>
      </c>
      <c r="D40" s="16">
        <v>3154</v>
      </c>
      <c r="E40" s="16">
        <v>0</v>
      </c>
      <c r="F40" s="16">
        <v>0</v>
      </c>
      <c r="G40" s="16">
        <v>3485</v>
      </c>
      <c r="H40" s="16">
        <v>1097</v>
      </c>
      <c r="I40" s="17">
        <v>0.31480000000000002</v>
      </c>
      <c r="J40" s="16">
        <v>1175</v>
      </c>
      <c r="K40" s="17">
        <v>0.3372</v>
      </c>
      <c r="L40" s="16">
        <v>105</v>
      </c>
      <c r="M40" s="17">
        <v>3.0099999999999998E-2</v>
      </c>
      <c r="N40" s="16">
        <v>74</v>
      </c>
      <c r="O40" s="17">
        <v>2.12E-2</v>
      </c>
      <c r="P40" s="16">
        <v>0</v>
      </c>
      <c r="Q40" s="17">
        <v>0</v>
      </c>
      <c r="R40" s="16">
        <v>1034</v>
      </c>
      <c r="S40" s="17">
        <v>0.29670000000000002</v>
      </c>
    </row>
    <row r="41" spans="1:19" ht="18" x14ac:dyDescent="0.25">
      <c r="A41" s="10" t="s">
        <v>38</v>
      </c>
      <c r="B41" s="10">
        <v>4</v>
      </c>
      <c r="C41" s="15">
        <v>965</v>
      </c>
      <c r="D41" s="16">
        <v>627</v>
      </c>
      <c r="E41" s="16">
        <v>0</v>
      </c>
      <c r="F41" s="16">
        <v>0</v>
      </c>
      <c r="G41" s="16">
        <v>916</v>
      </c>
      <c r="H41" s="16">
        <v>171</v>
      </c>
      <c r="I41" s="17">
        <v>0.1867</v>
      </c>
      <c r="J41" s="16">
        <v>531</v>
      </c>
      <c r="K41" s="17">
        <v>0.57969999999999999</v>
      </c>
      <c r="L41" s="16">
        <v>12</v>
      </c>
      <c r="M41" s="17">
        <v>1.3100000000000001E-2</v>
      </c>
      <c r="N41" s="16">
        <v>32</v>
      </c>
      <c r="O41" s="17">
        <v>3.49E-2</v>
      </c>
      <c r="P41" s="16">
        <v>0</v>
      </c>
      <c r="Q41" s="17">
        <v>0</v>
      </c>
      <c r="R41" s="16">
        <v>170</v>
      </c>
      <c r="S41" s="17">
        <v>0.18559999999999999</v>
      </c>
    </row>
    <row r="42" spans="1:19" ht="18" x14ac:dyDescent="0.25">
      <c r="A42" s="10" t="s">
        <v>39</v>
      </c>
      <c r="B42" s="10">
        <v>6</v>
      </c>
      <c r="C42" s="15">
        <v>777</v>
      </c>
      <c r="D42" s="16">
        <v>693</v>
      </c>
      <c r="E42" s="16">
        <v>0</v>
      </c>
      <c r="F42" s="16">
        <v>0</v>
      </c>
      <c r="G42" s="16">
        <v>802</v>
      </c>
      <c r="H42" s="16">
        <v>165</v>
      </c>
      <c r="I42" s="17">
        <v>0.20569999999999999</v>
      </c>
      <c r="J42" s="16">
        <v>472</v>
      </c>
      <c r="K42" s="17">
        <v>0.58850000000000002</v>
      </c>
      <c r="L42" s="16">
        <v>6</v>
      </c>
      <c r="M42" s="17">
        <v>7.4999999999999997E-3</v>
      </c>
      <c r="N42" s="16">
        <v>68</v>
      </c>
      <c r="O42" s="17">
        <v>8.48E-2</v>
      </c>
      <c r="P42" s="16">
        <v>0</v>
      </c>
      <c r="Q42" s="17">
        <v>0</v>
      </c>
      <c r="R42" s="16">
        <v>91</v>
      </c>
      <c r="S42" s="17">
        <v>0.1135</v>
      </c>
    </row>
    <row r="43" spans="1:19" ht="18" x14ac:dyDescent="0.25">
      <c r="A43" s="10" t="s">
        <v>40</v>
      </c>
      <c r="B43" s="10">
        <v>1</v>
      </c>
      <c r="C43" s="15">
        <v>3173</v>
      </c>
      <c r="D43" s="16">
        <v>3512</v>
      </c>
      <c r="E43" s="16">
        <v>0</v>
      </c>
      <c r="F43" s="16">
        <v>0</v>
      </c>
      <c r="G43" s="16">
        <v>2788</v>
      </c>
      <c r="H43" s="16">
        <v>510</v>
      </c>
      <c r="I43" s="17">
        <v>0.18290000000000001</v>
      </c>
      <c r="J43" s="16">
        <v>893</v>
      </c>
      <c r="K43" s="17">
        <v>0.32029999999999997</v>
      </c>
      <c r="L43" s="16">
        <v>21</v>
      </c>
      <c r="M43" s="17">
        <v>7.4999999999999997E-3</v>
      </c>
      <c r="N43" s="16">
        <v>115</v>
      </c>
      <c r="O43" s="17">
        <v>4.1200000000000001E-2</v>
      </c>
      <c r="P43" s="16">
        <v>0</v>
      </c>
      <c r="Q43" s="17">
        <v>0</v>
      </c>
      <c r="R43" s="16">
        <v>1249</v>
      </c>
      <c r="S43" s="17">
        <v>0.44800000000000001</v>
      </c>
    </row>
    <row r="44" spans="1:19" ht="18" x14ac:dyDescent="0.25">
      <c r="A44" s="10" t="s">
        <v>41</v>
      </c>
      <c r="B44" s="10">
        <v>5</v>
      </c>
      <c r="C44" s="15">
        <v>1812</v>
      </c>
      <c r="D44" s="16">
        <v>1515</v>
      </c>
      <c r="E44" s="16">
        <v>0</v>
      </c>
      <c r="F44" s="16">
        <v>0</v>
      </c>
      <c r="G44" s="16">
        <v>1627</v>
      </c>
      <c r="H44" s="16">
        <v>117</v>
      </c>
      <c r="I44" s="17">
        <v>7.1900000000000006E-2</v>
      </c>
      <c r="J44" s="16">
        <v>553</v>
      </c>
      <c r="K44" s="17">
        <v>0.33989999999999998</v>
      </c>
      <c r="L44" s="16">
        <v>20</v>
      </c>
      <c r="M44" s="17">
        <v>1.23E-2</v>
      </c>
      <c r="N44" s="16">
        <v>310</v>
      </c>
      <c r="O44" s="17">
        <v>0.1905</v>
      </c>
      <c r="P44" s="16">
        <v>0</v>
      </c>
      <c r="Q44" s="17">
        <v>0</v>
      </c>
      <c r="R44" s="16">
        <v>627</v>
      </c>
      <c r="S44" s="17">
        <v>0.38540000000000002</v>
      </c>
    </row>
    <row r="45" spans="1:19" ht="18" x14ac:dyDescent="0.25">
      <c r="A45" s="10" t="s">
        <v>42</v>
      </c>
      <c r="B45" s="10">
        <v>4</v>
      </c>
      <c r="C45" s="15">
        <v>663</v>
      </c>
      <c r="D45" s="16">
        <v>842</v>
      </c>
      <c r="E45" s="16">
        <v>0</v>
      </c>
      <c r="F45" s="16">
        <v>0</v>
      </c>
      <c r="G45" s="16">
        <v>1199</v>
      </c>
      <c r="H45" s="16">
        <v>207</v>
      </c>
      <c r="I45" s="17">
        <v>0.1726</v>
      </c>
      <c r="J45" s="16">
        <v>646</v>
      </c>
      <c r="K45" s="17">
        <v>0.53879999999999995</v>
      </c>
      <c r="L45" s="16">
        <v>4</v>
      </c>
      <c r="M45" s="17">
        <v>3.3E-3</v>
      </c>
      <c r="N45" s="16">
        <v>41</v>
      </c>
      <c r="O45" s="17">
        <v>3.4200000000000001E-2</v>
      </c>
      <c r="P45" s="16">
        <v>0</v>
      </c>
      <c r="Q45" s="17">
        <v>0</v>
      </c>
      <c r="R45" s="16">
        <v>301</v>
      </c>
      <c r="S45" s="17">
        <v>0.251</v>
      </c>
    </row>
    <row r="46" spans="1:19" ht="18" x14ac:dyDescent="0.25">
      <c r="A46" s="10" t="s">
        <v>43</v>
      </c>
      <c r="B46" s="10">
        <v>6</v>
      </c>
      <c r="C46" s="15">
        <v>1681</v>
      </c>
      <c r="D46" s="16">
        <v>1141</v>
      </c>
      <c r="E46" s="16">
        <v>0</v>
      </c>
      <c r="F46" s="16">
        <v>0</v>
      </c>
      <c r="G46" s="16">
        <v>1197</v>
      </c>
      <c r="H46" s="16">
        <v>214</v>
      </c>
      <c r="I46" s="17">
        <v>0.17879999999999999</v>
      </c>
      <c r="J46" s="16">
        <v>375</v>
      </c>
      <c r="K46" s="17">
        <v>0.31330000000000002</v>
      </c>
      <c r="L46" s="16">
        <v>4</v>
      </c>
      <c r="M46" s="17">
        <v>3.3E-3</v>
      </c>
      <c r="N46" s="16">
        <v>270</v>
      </c>
      <c r="O46" s="17">
        <v>0.22559999999999999</v>
      </c>
      <c r="P46" s="16">
        <v>0</v>
      </c>
      <c r="Q46" s="17">
        <v>0</v>
      </c>
      <c r="R46" s="16">
        <v>334</v>
      </c>
      <c r="S46" s="17">
        <v>0.27900000000000003</v>
      </c>
    </row>
    <row r="47" spans="1:19" ht="18" x14ac:dyDescent="0.25">
      <c r="A47" s="10" t="s">
        <v>44</v>
      </c>
      <c r="B47" s="10">
        <v>2</v>
      </c>
      <c r="C47" s="15">
        <v>4580</v>
      </c>
      <c r="D47" s="16">
        <v>6620</v>
      </c>
      <c r="E47" s="16">
        <v>0</v>
      </c>
      <c r="F47" s="16">
        <v>0</v>
      </c>
      <c r="G47" s="16">
        <v>4307</v>
      </c>
      <c r="H47" s="16">
        <v>750</v>
      </c>
      <c r="I47" s="17">
        <v>0.1741</v>
      </c>
      <c r="J47" s="16">
        <v>1311</v>
      </c>
      <c r="K47" s="17">
        <v>0.3044</v>
      </c>
      <c r="L47" s="16">
        <v>13</v>
      </c>
      <c r="M47" s="17">
        <v>3.0000000000000001E-3</v>
      </c>
      <c r="N47" s="16">
        <v>262</v>
      </c>
      <c r="O47" s="17">
        <v>6.08E-2</v>
      </c>
      <c r="P47" s="16">
        <v>0</v>
      </c>
      <c r="Q47" s="17">
        <v>0</v>
      </c>
      <c r="R47" s="16">
        <v>1971</v>
      </c>
      <c r="S47" s="17">
        <v>0.45760000000000001</v>
      </c>
    </row>
    <row r="48" spans="1:19" ht="18" x14ac:dyDescent="0.25">
      <c r="A48" s="10" t="s">
        <v>45</v>
      </c>
      <c r="B48" s="10">
        <v>1</v>
      </c>
      <c r="C48" s="15">
        <v>576</v>
      </c>
      <c r="D48" s="16">
        <v>246</v>
      </c>
      <c r="E48" s="16">
        <v>0</v>
      </c>
      <c r="F48" s="16">
        <v>0</v>
      </c>
      <c r="G48" s="16">
        <v>467</v>
      </c>
      <c r="H48" s="16">
        <v>230</v>
      </c>
      <c r="I48" s="17">
        <v>0.49249999999999999</v>
      </c>
      <c r="J48" s="16">
        <v>202</v>
      </c>
      <c r="K48" s="17">
        <v>0.4325</v>
      </c>
      <c r="L48" s="16">
        <v>3</v>
      </c>
      <c r="M48" s="17">
        <v>6.4000000000000003E-3</v>
      </c>
      <c r="N48" s="16">
        <v>14</v>
      </c>
      <c r="O48" s="17">
        <v>0.03</v>
      </c>
      <c r="P48" s="16">
        <v>0</v>
      </c>
      <c r="Q48" s="17">
        <v>0</v>
      </c>
      <c r="R48" s="16">
        <v>18</v>
      </c>
      <c r="S48" s="17">
        <v>3.85E-2</v>
      </c>
    </row>
    <row r="49" spans="1:19" ht="18" x14ac:dyDescent="0.25">
      <c r="A49" s="10" t="s">
        <v>46</v>
      </c>
      <c r="B49" s="10">
        <v>1</v>
      </c>
      <c r="C49" s="15">
        <v>406</v>
      </c>
      <c r="D49" s="16">
        <v>385</v>
      </c>
      <c r="E49" s="16">
        <v>0</v>
      </c>
      <c r="F49" s="16">
        <v>0</v>
      </c>
      <c r="G49" s="16">
        <v>349</v>
      </c>
      <c r="H49" s="16">
        <v>95</v>
      </c>
      <c r="I49" s="17">
        <v>0.2722</v>
      </c>
      <c r="J49" s="16">
        <v>107</v>
      </c>
      <c r="K49" s="17">
        <v>0.30659999999999998</v>
      </c>
      <c r="L49" s="16">
        <v>4</v>
      </c>
      <c r="M49" s="17">
        <v>1.15E-2</v>
      </c>
      <c r="N49" s="16">
        <v>33</v>
      </c>
      <c r="O49" s="17">
        <v>9.4600000000000004E-2</v>
      </c>
      <c r="P49" s="16">
        <v>0</v>
      </c>
      <c r="Q49" s="17">
        <v>0</v>
      </c>
      <c r="R49" s="16">
        <v>110</v>
      </c>
      <c r="S49" s="17">
        <v>0.31519999999999998</v>
      </c>
    </row>
    <row r="50" spans="1:19" ht="18" x14ac:dyDescent="0.25">
      <c r="A50" s="10" t="s">
        <v>47</v>
      </c>
      <c r="B50" s="10">
        <v>3</v>
      </c>
      <c r="C50" s="15">
        <v>1334</v>
      </c>
      <c r="D50" s="16">
        <v>2435</v>
      </c>
      <c r="E50" s="16">
        <v>0</v>
      </c>
      <c r="F50" s="16">
        <v>0</v>
      </c>
      <c r="G50" s="16">
        <v>1264</v>
      </c>
      <c r="H50" s="16">
        <v>203</v>
      </c>
      <c r="I50" s="17">
        <v>0.16059999999999999</v>
      </c>
      <c r="J50" s="16">
        <v>715</v>
      </c>
      <c r="K50" s="17">
        <v>0.56569999999999998</v>
      </c>
      <c r="L50" s="16">
        <v>5</v>
      </c>
      <c r="M50" s="17">
        <v>4.0000000000000001E-3</v>
      </c>
      <c r="N50" s="16">
        <v>126</v>
      </c>
      <c r="O50" s="17">
        <v>9.9699999999999997E-2</v>
      </c>
      <c r="P50" s="16">
        <v>0</v>
      </c>
      <c r="Q50" s="17">
        <v>0</v>
      </c>
      <c r="R50" s="16">
        <v>215</v>
      </c>
      <c r="S50" s="17">
        <v>0.1701</v>
      </c>
    </row>
    <row r="51" spans="1:19" ht="18" x14ac:dyDescent="0.25">
      <c r="A51" s="10" t="s">
        <v>48</v>
      </c>
      <c r="B51" s="10">
        <v>4</v>
      </c>
      <c r="C51" s="15">
        <v>95</v>
      </c>
      <c r="D51" s="16">
        <v>58</v>
      </c>
      <c r="E51" s="16">
        <v>0</v>
      </c>
      <c r="F51" s="16">
        <v>0</v>
      </c>
      <c r="G51" s="16">
        <v>94</v>
      </c>
      <c r="H51" s="16">
        <v>15</v>
      </c>
      <c r="I51" s="17">
        <v>0.15959999999999999</v>
      </c>
      <c r="J51" s="16">
        <v>39</v>
      </c>
      <c r="K51" s="17">
        <v>0.41489999999999999</v>
      </c>
      <c r="L51" s="16">
        <v>0</v>
      </c>
      <c r="M51" s="17">
        <v>0</v>
      </c>
      <c r="N51" s="16">
        <v>4</v>
      </c>
      <c r="O51" s="17">
        <v>4.2599999999999999E-2</v>
      </c>
      <c r="P51" s="16">
        <v>0</v>
      </c>
      <c r="Q51" s="17">
        <v>0</v>
      </c>
      <c r="R51" s="16">
        <v>36</v>
      </c>
      <c r="S51" s="17">
        <v>0.38300000000000001</v>
      </c>
    </row>
    <row r="52" spans="1:19" ht="18" x14ac:dyDescent="0.25">
      <c r="A52" s="10" t="s">
        <v>49</v>
      </c>
      <c r="B52" s="10">
        <v>3</v>
      </c>
      <c r="C52" s="15">
        <v>2137</v>
      </c>
      <c r="D52" s="16">
        <v>1835</v>
      </c>
      <c r="E52" s="16">
        <v>0</v>
      </c>
      <c r="F52" s="16">
        <v>0</v>
      </c>
      <c r="G52" s="16">
        <v>1722</v>
      </c>
      <c r="H52" s="16">
        <v>187</v>
      </c>
      <c r="I52" s="17">
        <v>0.1086</v>
      </c>
      <c r="J52" s="16">
        <v>508</v>
      </c>
      <c r="K52" s="17">
        <v>0.29499999999999998</v>
      </c>
      <c r="L52" s="16">
        <v>1</v>
      </c>
      <c r="M52" s="17">
        <v>5.9999999999999995E-4</v>
      </c>
      <c r="N52" s="16">
        <v>522</v>
      </c>
      <c r="O52" s="17">
        <v>0.30309999999999998</v>
      </c>
      <c r="P52" s="16">
        <v>0</v>
      </c>
      <c r="Q52" s="17">
        <v>0</v>
      </c>
      <c r="R52" s="16">
        <v>504</v>
      </c>
      <c r="S52" s="17">
        <v>0.29270000000000002</v>
      </c>
    </row>
    <row r="53" spans="1:19" ht="18" x14ac:dyDescent="0.25">
      <c r="A53" s="10" t="s">
        <v>50</v>
      </c>
      <c r="B53" s="10">
        <v>4</v>
      </c>
      <c r="C53" s="15">
        <v>8421</v>
      </c>
      <c r="D53" s="16">
        <v>9475</v>
      </c>
      <c r="E53" s="16">
        <v>0</v>
      </c>
      <c r="F53" s="16">
        <v>0</v>
      </c>
      <c r="G53" s="16">
        <v>9417</v>
      </c>
      <c r="H53" s="16">
        <v>1981</v>
      </c>
      <c r="I53" s="17">
        <v>0.2104</v>
      </c>
      <c r="J53" s="16">
        <v>4209</v>
      </c>
      <c r="K53" s="17">
        <v>0.44700000000000001</v>
      </c>
      <c r="L53" s="16">
        <v>31</v>
      </c>
      <c r="M53" s="17">
        <v>3.3E-3</v>
      </c>
      <c r="N53" s="16">
        <v>552</v>
      </c>
      <c r="O53" s="17">
        <v>5.8599999999999999E-2</v>
      </c>
      <c r="P53" s="16">
        <v>0</v>
      </c>
      <c r="Q53" s="17">
        <v>0</v>
      </c>
      <c r="R53" s="16">
        <v>2644</v>
      </c>
      <c r="S53" s="17">
        <v>0.28079999999999999</v>
      </c>
    </row>
    <row r="54" spans="1:19" ht="18" x14ac:dyDescent="0.25">
      <c r="A54" s="10" t="s">
        <v>51</v>
      </c>
      <c r="B54" s="10">
        <v>4</v>
      </c>
      <c r="C54" s="15">
        <v>677</v>
      </c>
      <c r="D54" s="16">
        <v>649</v>
      </c>
      <c r="E54" s="16">
        <v>0</v>
      </c>
      <c r="F54" s="16">
        <v>0</v>
      </c>
      <c r="G54" s="16">
        <v>702</v>
      </c>
      <c r="H54" s="16">
        <v>90</v>
      </c>
      <c r="I54" s="17">
        <v>0.12820000000000001</v>
      </c>
      <c r="J54" s="16">
        <v>277</v>
      </c>
      <c r="K54" s="17">
        <v>0.39460000000000001</v>
      </c>
      <c r="L54" s="16">
        <v>1</v>
      </c>
      <c r="M54" s="17">
        <v>1.4E-3</v>
      </c>
      <c r="N54" s="16">
        <v>85</v>
      </c>
      <c r="O54" s="17">
        <v>0.1211</v>
      </c>
      <c r="P54" s="16">
        <v>0</v>
      </c>
      <c r="Q54" s="17">
        <v>0</v>
      </c>
      <c r="R54" s="16">
        <v>249</v>
      </c>
      <c r="S54" s="17">
        <v>0.35470000000000002</v>
      </c>
    </row>
    <row r="55" spans="1:19" ht="18" x14ac:dyDescent="0.25">
      <c r="A55" s="10" t="s">
        <v>52</v>
      </c>
      <c r="B55" s="10">
        <v>2</v>
      </c>
      <c r="C55" s="15">
        <v>1309</v>
      </c>
      <c r="D55" s="16">
        <v>1275</v>
      </c>
      <c r="E55" s="16">
        <v>0</v>
      </c>
      <c r="F55" s="16">
        <v>0</v>
      </c>
      <c r="G55" s="16">
        <v>1836</v>
      </c>
      <c r="H55" s="16">
        <v>358</v>
      </c>
      <c r="I55" s="17">
        <v>0.19500000000000001</v>
      </c>
      <c r="J55" s="16">
        <v>926</v>
      </c>
      <c r="K55" s="17">
        <v>0.50439999999999996</v>
      </c>
      <c r="L55" s="16">
        <v>17</v>
      </c>
      <c r="M55" s="17">
        <v>9.2999999999999992E-3</v>
      </c>
      <c r="N55" s="16">
        <v>158</v>
      </c>
      <c r="O55" s="17">
        <v>8.6099999999999996E-2</v>
      </c>
      <c r="P55" s="16">
        <v>0</v>
      </c>
      <c r="Q55" s="17">
        <v>0</v>
      </c>
      <c r="R55" s="16">
        <v>377</v>
      </c>
      <c r="S55" s="17">
        <v>0.20530000000000001</v>
      </c>
    </row>
    <row r="56" spans="1:19" ht="18" x14ac:dyDescent="0.25">
      <c r="A56" s="10" t="s">
        <v>53</v>
      </c>
      <c r="B56" s="10">
        <v>1</v>
      </c>
      <c r="C56" s="15">
        <v>13</v>
      </c>
      <c r="D56" s="16">
        <v>3</v>
      </c>
      <c r="E56" s="16">
        <v>0</v>
      </c>
      <c r="F56" s="16">
        <v>0</v>
      </c>
      <c r="G56" s="16">
        <v>10</v>
      </c>
      <c r="H56" s="16">
        <v>2</v>
      </c>
      <c r="I56" s="17">
        <v>0.2</v>
      </c>
      <c r="J56" s="16">
        <v>6</v>
      </c>
      <c r="K56" s="17">
        <v>0.6</v>
      </c>
      <c r="L56" s="16">
        <v>0</v>
      </c>
      <c r="M56" s="17">
        <v>0</v>
      </c>
      <c r="N56" s="16">
        <v>0</v>
      </c>
      <c r="O56" s="17">
        <v>0</v>
      </c>
      <c r="P56" s="16">
        <v>0</v>
      </c>
      <c r="Q56" s="17">
        <v>0</v>
      </c>
      <c r="R56" s="16">
        <v>2</v>
      </c>
      <c r="S56" s="17">
        <v>0.2</v>
      </c>
    </row>
    <row r="57" spans="1:19" ht="18" x14ac:dyDescent="0.25">
      <c r="A57" s="10" t="s">
        <v>54</v>
      </c>
      <c r="B57" s="10">
        <v>1</v>
      </c>
      <c r="C57" s="15">
        <v>97</v>
      </c>
      <c r="D57" s="16">
        <v>78</v>
      </c>
      <c r="E57" s="16">
        <v>0</v>
      </c>
      <c r="F57" s="16">
        <v>0</v>
      </c>
      <c r="G57" s="16">
        <v>101</v>
      </c>
      <c r="H57" s="16">
        <v>25</v>
      </c>
      <c r="I57" s="17">
        <v>0.2475</v>
      </c>
      <c r="J57" s="16">
        <v>49</v>
      </c>
      <c r="K57" s="17">
        <v>0.48509999999999998</v>
      </c>
      <c r="L57" s="16">
        <v>2</v>
      </c>
      <c r="M57" s="17">
        <v>1.9800000000000002E-2</v>
      </c>
      <c r="N57" s="16">
        <v>10</v>
      </c>
      <c r="O57" s="17">
        <v>9.9000000000000005E-2</v>
      </c>
      <c r="P57" s="16">
        <v>0</v>
      </c>
      <c r="Q57" s="17">
        <v>0</v>
      </c>
      <c r="R57" s="16">
        <v>15</v>
      </c>
      <c r="S57" s="17">
        <v>0.14849999999999999</v>
      </c>
    </row>
    <row r="58" spans="1:19" ht="18" x14ac:dyDescent="0.25">
      <c r="A58" s="10" t="s">
        <v>55</v>
      </c>
      <c r="B58" s="10">
        <v>6</v>
      </c>
      <c r="C58" s="15">
        <v>1126</v>
      </c>
      <c r="D58" s="16">
        <v>2073</v>
      </c>
      <c r="E58" s="16">
        <v>0</v>
      </c>
      <c r="F58" s="16">
        <v>0</v>
      </c>
      <c r="G58" s="16">
        <v>1612</v>
      </c>
      <c r="H58" s="16">
        <v>379</v>
      </c>
      <c r="I58" s="17">
        <v>0.2351</v>
      </c>
      <c r="J58" s="16">
        <v>406</v>
      </c>
      <c r="K58" s="17">
        <v>0.25190000000000001</v>
      </c>
      <c r="L58" s="16">
        <v>8</v>
      </c>
      <c r="M58" s="17">
        <v>5.0000000000000001E-3</v>
      </c>
      <c r="N58" s="16">
        <v>470</v>
      </c>
      <c r="O58" s="17">
        <v>0.29160000000000003</v>
      </c>
      <c r="P58" s="16">
        <v>0</v>
      </c>
      <c r="Q58" s="17">
        <v>0</v>
      </c>
      <c r="R58" s="16">
        <v>349</v>
      </c>
      <c r="S58" s="17">
        <v>0.2165</v>
      </c>
    </row>
    <row r="59" spans="1:19" ht="18" x14ac:dyDescent="0.25">
      <c r="A59" s="10" t="s">
        <v>56</v>
      </c>
      <c r="B59" s="10">
        <v>5</v>
      </c>
      <c r="C59" s="15">
        <v>1448</v>
      </c>
      <c r="D59" s="16">
        <v>1497</v>
      </c>
      <c r="E59" s="16">
        <v>0</v>
      </c>
      <c r="F59" s="16">
        <v>0</v>
      </c>
      <c r="G59" s="16">
        <v>1429</v>
      </c>
      <c r="H59" s="16">
        <v>130</v>
      </c>
      <c r="I59" s="17">
        <v>9.0999999999999998E-2</v>
      </c>
      <c r="J59" s="16">
        <v>300</v>
      </c>
      <c r="K59" s="17">
        <v>0.2099</v>
      </c>
      <c r="L59" s="16">
        <v>0</v>
      </c>
      <c r="M59" s="17">
        <v>0</v>
      </c>
      <c r="N59" s="16">
        <v>71</v>
      </c>
      <c r="O59" s="17">
        <v>4.9700000000000001E-2</v>
      </c>
      <c r="P59" s="16">
        <v>0</v>
      </c>
      <c r="Q59" s="17">
        <v>0</v>
      </c>
      <c r="R59" s="16">
        <v>928</v>
      </c>
      <c r="S59" s="17">
        <v>0.64939999999999998</v>
      </c>
    </row>
    <row r="60" spans="1:19" ht="18" x14ac:dyDescent="0.25">
      <c r="A60" s="10" t="s">
        <v>57</v>
      </c>
      <c r="B60" s="10">
        <v>2</v>
      </c>
      <c r="C60" s="15">
        <v>339</v>
      </c>
      <c r="D60" s="16">
        <v>369</v>
      </c>
      <c r="E60" s="16">
        <v>0</v>
      </c>
      <c r="F60" s="16">
        <v>0</v>
      </c>
      <c r="G60" s="16">
        <v>427</v>
      </c>
      <c r="H60" s="16">
        <v>134</v>
      </c>
      <c r="I60" s="17">
        <v>0.31380000000000002</v>
      </c>
      <c r="J60" s="16">
        <v>258</v>
      </c>
      <c r="K60" s="17">
        <v>0.60419999999999996</v>
      </c>
      <c r="L60" s="16">
        <v>4</v>
      </c>
      <c r="M60" s="17">
        <v>9.4000000000000004E-3</v>
      </c>
      <c r="N60" s="16">
        <v>14</v>
      </c>
      <c r="O60" s="17">
        <v>3.2800000000000003E-2</v>
      </c>
      <c r="P60" s="16">
        <v>0</v>
      </c>
      <c r="Q60" s="17">
        <v>0</v>
      </c>
      <c r="R60" s="16">
        <v>17</v>
      </c>
      <c r="S60" s="17">
        <v>3.9800000000000002E-2</v>
      </c>
    </row>
    <row r="61" spans="1:19" ht="18" x14ac:dyDescent="0.25">
      <c r="A61" s="10" t="s">
        <v>58</v>
      </c>
      <c r="B61" s="10">
        <v>4</v>
      </c>
      <c r="C61" s="15">
        <v>185</v>
      </c>
      <c r="D61" s="16">
        <v>109</v>
      </c>
      <c r="E61" s="16">
        <v>0</v>
      </c>
      <c r="F61" s="16">
        <v>0</v>
      </c>
      <c r="G61" s="16">
        <v>175</v>
      </c>
      <c r="H61" s="16">
        <v>43</v>
      </c>
      <c r="I61" s="17">
        <v>0.2457</v>
      </c>
      <c r="J61" s="16">
        <v>93</v>
      </c>
      <c r="K61" s="17">
        <v>0.53139999999999998</v>
      </c>
      <c r="L61" s="16">
        <v>0</v>
      </c>
      <c r="M61" s="17">
        <v>0</v>
      </c>
      <c r="N61" s="16">
        <v>5</v>
      </c>
      <c r="O61" s="17">
        <v>2.86E-2</v>
      </c>
      <c r="P61" s="16">
        <v>0</v>
      </c>
      <c r="Q61" s="17">
        <v>0</v>
      </c>
      <c r="R61" s="16">
        <v>34</v>
      </c>
      <c r="S61" s="17">
        <v>0.1943</v>
      </c>
    </row>
    <row r="62" spans="1:19" ht="18" x14ac:dyDescent="0.25">
      <c r="A62" s="18" t="s">
        <v>59</v>
      </c>
      <c r="B62" s="18"/>
      <c r="C62" s="19">
        <f t="shared" ref="C62:H62" si="0">SUM(C9:C61)</f>
        <v>90925</v>
      </c>
      <c r="D62" s="19">
        <f t="shared" si="0"/>
        <v>92348</v>
      </c>
      <c r="E62" s="19">
        <f t="shared" si="0"/>
        <v>1</v>
      </c>
      <c r="F62" s="19">
        <f t="shared" si="0"/>
        <v>5</v>
      </c>
      <c r="G62" s="19">
        <f t="shared" si="0"/>
        <v>96257</v>
      </c>
      <c r="H62" s="19">
        <f t="shared" si="0"/>
        <v>15762</v>
      </c>
      <c r="I62" s="20">
        <f>H62/G62</f>
        <v>0.16374912993340743</v>
      </c>
      <c r="J62" s="19">
        <f>SUM(J9:J61)</f>
        <v>33163</v>
      </c>
      <c r="K62" s="20">
        <f>J62/G62</f>
        <v>0.34452559294388979</v>
      </c>
      <c r="L62" s="19">
        <f>SUM(L9:L61)</f>
        <v>515</v>
      </c>
      <c r="M62" s="20">
        <f>L62/G62</f>
        <v>5.3502602408136554E-3</v>
      </c>
      <c r="N62" s="19">
        <f>SUM(N9:N61)</f>
        <v>8736</v>
      </c>
      <c r="O62" s="20">
        <f>N62/G62</f>
        <v>9.0757035851938048E-2</v>
      </c>
      <c r="P62" s="19">
        <f>SUM(P9:P61)</f>
        <v>47</v>
      </c>
      <c r="Q62" s="20">
        <f>P62/G62</f>
        <v>4.8827617731697436E-4</v>
      </c>
      <c r="R62" s="19">
        <f>SUM(R9:R61)</f>
        <v>38034</v>
      </c>
      <c r="S62" s="20">
        <f>R62/G62</f>
        <v>0.3951297048526341</v>
      </c>
    </row>
    <row r="64" spans="1:19" ht="18" x14ac:dyDescent="0.25">
      <c r="A64" s="32" t="s">
        <v>96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6" spans="1:8" ht="18" x14ac:dyDescent="0.25">
      <c r="A66" s="30"/>
      <c r="B66" s="33" t="s">
        <v>97</v>
      </c>
      <c r="C66" s="33"/>
      <c r="D66" s="33"/>
      <c r="E66" s="33"/>
      <c r="F66" s="33"/>
      <c r="G66" s="33"/>
      <c r="H66" s="33"/>
    </row>
  </sheetData>
  <sortState ref="A9:S61">
    <sortCondition ref="A9:A61"/>
  </sortState>
  <mergeCells count="7">
    <mergeCell ref="A64:S64"/>
    <mergeCell ref="B66:H66"/>
    <mergeCell ref="A1:R1"/>
    <mergeCell ref="C3:D3"/>
    <mergeCell ref="E3:F3"/>
    <mergeCell ref="A2:S2"/>
    <mergeCell ref="G3:S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1308</v>
      </c>
      <c r="C9" s="16">
        <v>1071</v>
      </c>
      <c r="D9" s="16">
        <v>0</v>
      </c>
      <c r="E9" s="16">
        <v>0</v>
      </c>
      <c r="F9" s="16">
        <v>1242</v>
      </c>
      <c r="G9" s="16">
        <v>263</v>
      </c>
      <c r="H9" s="17">
        <v>0.21179999999999999</v>
      </c>
      <c r="I9" s="16">
        <v>642</v>
      </c>
      <c r="J9" s="17">
        <v>0.51690000000000003</v>
      </c>
      <c r="K9" s="16">
        <v>22</v>
      </c>
      <c r="L9" s="17">
        <v>1.77E-2</v>
      </c>
      <c r="M9" s="16">
        <v>120</v>
      </c>
      <c r="N9" s="17">
        <v>9.6600000000000005E-2</v>
      </c>
      <c r="O9" s="16">
        <v>0</v>
      </c>
      <c r="P9" s="17">
        <v>0</v>
      </c>
      <c r="Q9" s="16">
        <v>195</v>
      </c>
      <c r="R9" s="17">
        <v>0.157</v>
      </c>
    </row>
    <row r="10" spans="1:18" ht="18" x14ac:dyDescent="0.25">
      <c r="A10" s="25" t="s">
        <v>25</v>
      </c>
      <c r="B10" s="15">
        <v>2392</v>
      </c>
      <c r="C10" s="16">
        <v>1671</v>
      </c>
      <c r="D10" s="16">
        <v>0</v>
      </c>
      <c r="E10" s="16">
        <v>0</v>
      </c>
      <c r="F10" s="16">
        <v>1855</v>
      </c>
      <c r="G10" s="16">
        <v>388</v>
      </c>
      <c r="H10" s="17">
        <v>0.2092</v>
      </c>
      <c r="I10" s="16">
        <v>449</v>
      </c>
      <c r="J10" s="17">
        <v>0.24199999999999999</v>
      </c>
      <c r="K10" s="16">
        <v>0</v>
      </c>
      <c r="L10" s="17">
        <v>0</v>
      </c>
      <c r="M10" s="16">
        <v>443</v>
      </c>
      <c r="N10" s="17">
        <v>0.23880000000000001</v>
      </c>
      <c r="O10" s="16">
        <v>0</v>
      </c>
      <c r="P10" s="17">
        <v>0</v>
      </c>
      <c r="Q10" s="16">
        <v>575</v>
      </c>
      <c r="R10" s="17">
        <v>0.31</v>
      </c>
    </row>
    <row r="11" spans="1:18" ht="18" x14ac:dyDescent="0.25">
      <c r="A11" s="25" t="s">
        <v>27</v>
      </c>
      <c r="B11" s="15">
        <v>337</v>
      </c>
      <c r="C11" s="16">
        <v>324</v>
      </c>
      <c r="D11" s="16">
        <v>0</v>
      </c>
      <c r="E11" s="16">
        <v>0</v>
      </c>
      <c r="F11" s="16">
        <v>389</v>
      </c>
      <c r="G11" s="16">
        <v>68</v>
      </c>
      <c r="H11" s="17">
        <v>0.17480000000000001</v>
      </c>
      <c r="I11" s="16">
        <v>152</v>
      </c>
      <c r="J11" s="17">
        <v>0.39069999999999999</v>
      </c>
      <c r="K11" s="16">
        <v>5</v>
      </c>
      <c r="L11" s="17">
        <v>1.29E-2</v>
      </c>
      <c r="M11" s="16">
        <v>56</v>
      </c>
      <c r="N11" s="17">
        <v>0.14399999999999999</v>
      </c>
      <c r="O11" s="16">
        <v>0</v>
      </c>
      <c r="P11" s="17">
        <v>0</v>
      </c>
      <c r="Q11" s="16">
        <v>108</v>
      </c>
      <c r="R11" s="17">
        <v>0.27760000000000001</v>
      </c>
    </row>
    <row r="12" spans="1:18" ht="18" x14ac:dyDescent="0.25">
      <c r="A12" s="25" t="s">
        <v>36</v>
      </c>
      <c r="B12" s="15">
        <v>212</v>
      </c>
      <c r="C12" s="16">
        <v>239</v>
      </c>
      <c r="D12" s="16">
        <v>0</v>
      </c>
      <c r="E12" s="16">
        <v>0</v>
      </c>
      <c r="F12" s="16">
        <v>211</v>
      </c>
      <c r="G12" s="16">
        <v>44</v>
      </c>
      <c r="H12" s="17">
        <v>0.20849999999999999</v>
      </c>
      <c r="I12" s="16">
        <v>78</v>
      </c>
      <c r="J12" s="17">
        <v>0.36969999999999997</v>
      </c>
      <c r="K12" s="16">
        <v>3</v>
      </c>
      <c r="L12" s="17">
        <v>1.4200000000000001E-2</v>
      </c>
      <c r="M12" s="16">
        <v>26</v>
      </c>
      <c r="N12" s="17">
        <v>0.1232</v>
      </c>
      <c r="O12" s="16">
        <v>0</v>
      </c>
      <c r="P12" s="17">
        <v>0</v>
      </c>
      <c r="Q12" s="16">
        <v>60</v>
      </c>
      <c r="R12" s="17">
        <v>0.28439999999999999</v>
      </c>
    </row>
    <row r="13" spans="1:18" ht="18" x14ac:dyDescent="0.25">
      <c r="A13" s="25" t="s">
        <v>37</v>
      </c>
      <c r="B13" s="15">
        <v>3431</v>
      </c>
      <c r="C13" s="16">
        <v>3154</v>
      </c>
      <c r="D13" s="16">
        <v>0</v>
      </c>
      <c r="E13" s="16">
        <v>0</v>
      </c>
      <c r="F13" s="16">
        <v>3485</v>
      </c>
      <c r="G13" s="16">
        <v>1097</v>
      </c>
      <c r="H13" s="17">
        <v>0.31480000000000002</v>
      </c>
      <c r="I13" s="16">
        <v>1175</v>
      </c>
      <c r="J13" s="17">
        <v>0.3372</v>
      </c>
      <c r="K13" s="16">
        <v>105</v>
      </c>
      <c r="L13" s="17">
        <v>3.0099999999999998E-2</v>
      </c>
      <c r="M13" s="16">
        <v>74</v>
      </c>
      <c r="N13" s="17">
        <v>2.12E-2</v>
      </c>
      <c r="O13" s="16">
        <v>0</v>
      </c>
      <c r="P13" s="17">
        <v>0</v>
      </c>
      <c r="Q13" s="16">
        <v>1034</v>
      </c>
      <c r="R13" s="17">
        <v>0.29670000000000002</v>
      </c>
    </row>
    <row r="14" spans="1:18" ht="18" x14ac:dyDescent="0.25">
      <c r="A14" s="25" t="s">
        <v>40</v>
      </c>
      <c r="B14" s="15">
        <v>3173</v>
      </c>
      <c r="C14" s="16">
        <v>3512</v>
      </c>
      <c r="D14" s="16">
        <v>0</v>
      </c>
      <c r="E14" s="16">
        <v>0</v>
      </c>
      <c r="F14" s="16">
        <v>2788</v>
      </c>
      <c r="G14" s="16">
        <v>510</v>
      </c>
      <c r="H14" s="17">
        <v>0.18290000000000001</v>
      </c>
      <c r="I14" s="16">
        <v>893</v>
      </c>
      <c r="J14" s="17">
        <v>0.32029999999999997</v>
      </c>
      <c r="K14" s="16">
        <v>21</v>
      </c>
      <c r="L14" s="17">
        <v>7.4999999999999997E-3</v>
      </c>
      <c r="M14" s="16">
        <v>115</v>
      </c>
      <c r="N14" s="17">
        <v>4.1200000000000001E-2</v>
      </c>
      <c r="O14" s="16">
        <v>0</v>
      </c>
      <c r="P14" s="17">
        <v>0</v>
      </c>
      <c r="Q14" s="16">
        <v>1249</v>
      </c>
      <c r="R14" s="17">
        <v>0.44800000000000001</v>
      </c>
    </row>
    <row r="15" spans="1:18" ht="18" x14ac:dyDescent="0.25">
      <c r="A15" s="25" t="s">
        <v>45</v>
      </c>
      <c r="B15" s="15">
        <v>576</v>
      </c>
      <c r="C15" s="16">
        <v>246</v>
      </c>
      <c r="D15" s="16">
        <v>0</v>
      </c>
      <c r="E15" s="16">
        <v>0</v>
      </c>
      <c r="F15" s="16">
        <v>467</v>
      </c>
      <c r="G15" s="16">
        <v>230</v>
      </c>
      <c r="H15" s="17">
        <v>0.49249999999999999</v>
      </c>
      <c r="I15" s="16">
        <v>202</v>
      </c>
      <c r="J15" s="17">
        <v>0.4325</v>
      </c>
      <c r="K15" s="16">
        <v>3</v>
      </c>
      <c r="L15" s="17">
        <v>6.4000000000000003E-3</v>
      </c>
      <c r="M15" s="16">
        <v>14</v>
      </c>
      <c r="N15" s="17">
        <v>0.03</v>
      </c>
      <c r="O15" s="16">
        <v>0</v>
      </c>
      <c r="P15" s="17">
        <v>0</v>
      </c>
      <c r="Q15" s="16">
        <v>18</v>
      </c>
      <c r="R15" s="17">
        <v>3.85E-2</v>
      </c>
    </row>
    <row r="16" spans="1:18" ht="18" x14ac:dyDescent="0.25">
      <c r="A16" s="25" t="s">
        <v>46</v>
      </c>
      <c r="B16" s="15">
        <v>406</v>
      </c>
      <c r="C16" s="16">
        <v>385</v>
      </c>
      <c r="D16" s="16">
        <v>0</v>
      </c>
      <c r="E16" s="16">
        <v>0</v>
      </c>
      <c r="F16" s="16">
        <v>349</v>
      </c>
      <c r="G16" s="16">
        <v>95</v>
      </c>
      <c r="H16" s="17">
        <v>0.2722</v>
      </c>
      <c r="I16" s="16">
        <v>107</v>
      </c>
      <c r="J16" s="17">
        <v>0.30659999999999998</v>
      </c>
      <c r="K16" s="16">
        <v>4</v>
      </c>
      <c r="L16" s="17">
        <v>1.15E-2</v>
      </c>
      <c r="M16" s="16">
        <v>33</v>
      </c>
      <c r="N16" s="17">
        <v>9.4600000000000004E-2</v>
      </c>
      <c r="O16" s="16">
        <v>0</v>
      </c>
      <c r="P16" s="17">
        <v>0</v>
      </c>
      <c r="Q16" s="16">
        <v>110</v>
      </c>
      <c r="R16" s="17">
        <v>0.31519999999999998</v>
      </c>
    </row>
    <row r="17" spans="1:18" ht="18" x14ac:dyDescent="0.25">
      <c r="A17" s="25" t="s">
        <v>53</v>
      </c>
      <c r="B17" s="15">
        <v>13</v>
      </c>
      <c r="C17" s="16">
        <v>3</v>
      </c>
      <c r="D17" s="16">
        <v>0</v>
      </c>
      <c r="E17" s="16">
        <v>0</v>
      </c>
      <c r="F17" s="16">
        <v>10</v>
      </c>
      <c r="G17" s="16">
        <v>2</v>
      </c>
      <c r="H17" s="17">
        <v>0.2</v>
      </c>
      <c r="I17" s="16">
        <v>6</v>
      </c>
      <c r="J17" s="17">
        <v>0.6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2</v>
      </c>
      <c r="R17" s="17">
        <v>0.2</v>
      </c>
    </row>
    <row r="18" spans="1:18" ht="18.75" thickBot="1" x14ac:dyDescent="0.3">
      <c r="A18" s="26" t="s">
        <v>54</v>
      </c>
      <c r="B18" s="15">
        <v>97</v>
      </c>
      <c r="C18" s="16">
        <v>78</v>
      </c>
      <c r="D18" s="16">
        <v>0</v>
      </c>
      <c r="E18" s="16">
        <v>0</v>
      </c>
      <c r="F18" s="16">
        <v>101</v>
      </c>
      <c r="G18" s="16">
        <v>25</v>
      </c>
      <c r="H18" s="17">
        <v>0.2475</v>
      </c>
      <c r="I18" s="16">
        <v>49</v>
      </c>
      <c r="J18" s="17">
        <v>0.48509999999999998</v>
      </c>
      <c r="K18" s="16">
        <v>2</v>
      </c>
      <c r="L18" s="17">
        <v>1.9800000000000002E-2</v>
      </c>
      <c r="M18" s="16">
        <v>10</v>
      </c>
      <c r="N18" s="17">
        <v>9.9000000000000005E-2</v>
      </c>
      <c r="O18" s="16">
        <v>0</v>
      </c>
      <c r="P18" s="17">
        <v>0</v>
      </c>
      <c r="Q18" s="16">
        <v>15</v>
      </c>
      <c r="R18" s="17">
        <v>0.14849999999999999</v>
      </c>
    </row>
    <row r="19" spans="1:18" ht="42.6" customHeight="1" thickBot="1" x14ac:dyDescent="0.3">
      <c r="A19" s="27" t="s">
        <v>95</v>
      </c>
      <c r="B19" s="21">
        <f t="shared" ref="B19:G19" si="0">SUM(B9:B18)</f>
        <v>11945</v>
      </c>
      <c r="C19" s="28">
        <f t="shared" si="0"/>
        <v>10683</v>
      </c>
      <c r="D19" s="21">
        <f t="shared" si="0"/>
        <v>0</v>
      </c>
      <c r="E19" s="28">
        <f t="shared" si="0"/>
        <v>0</v>
      </c>
      <c r="F19" s="21">
        <f t="shared" si="0"/>
        <v>10897</v>
      </c>
      <c r="G19" s="28">
        <f t="shared" si="0"/>
        <v>2722</v>
      </c>
      <c r="H19" s="22">
        <f>G19/F19</f>
        <v>0.2497935211526108</v>
      </c>
      <c r="I19" s="28">
        <f>SUM(I9:I18)</f>
        <v>3753</v>
      </c>
      <c r="J19" s="22">
        <f>I19/F19</f>
        <v>0.34440671744516838</v>
      </c>
      <c r="K19" s="28">
        <f>SUM(K9:K18)</f>
        <v>165</v>
      </c>
      <c r="L19" s="22">
        <f>K19/F19</f>
        <v>1.514178214187391E-2</v>
      </c>
      <c r="M19" s="28">
        <f>SUM(M9:M18)</f>
        <v>891</v>
      </c>
      <c r="N19" s="22">
        <f>M19/F19</f>
        <v>8.1765623566119119E-2</v>
      </c>
      <c r="O19" s="28">
        <f>SUM(O9:O18)</f>
        <v>0</v>
      </c>
      <c r="P19" s="22">
        <f>O19/F19</f>
        <v>0</v>
      </c>
      <c r="Q19" s="28">
        <f>SUM(Q9:Q18)</f>
        <v>3366</v>
      </c>
      <c r="R19" s="29">
        <f>Q19/F19</f>
        <v>0.30889235569422779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</sheetData>
  <mergeCells count="6"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186</v>
      </c>
      <c r="C9" s="16">
        <v>143</v>
      </c>
      <c r="D9" s="16">
        <v>0</v>
      </c>
      <c r="E9" s="16">
        <v>0</v>
      </c>
      <c r="F9" s="16">
        <v>202</v>
      </c>
      <c r="G9" s="16">
        <v>28</v>
      </c>
      <c r="H9" s="17">
        <v>0.1386</v>
      </c>
      <c r="I9" s="16">
        <v>93</v>
      </c>
      <c r="J9" s="17">
        <v>0.46039999999999998</v>
      </c>
      <c r="K9" s="16">
        <v>0</v>
      </c>
      <c r="L9" s="17">
        <v>0</v>
      </c>
      <c r="M9" s="16">
        <v>9</v>
      </c>
      <c r="N9" s="17">
        <v>4.4600000000000001E-2</v>
      </c>
      <c r="O9" s="16">
        <v>0</v>
      </c>
      <c r="P9" s="17">
        <v>0</v>
      </c>
      <c r="Q9" s="16">
        <v>72</v>
      </c>
      <c r="R9" s="17">
        <v>0.35639999999999999</v>
      </c>
    </row>
    <row r="10" spans="1:18" ht="18" x14ac:dyDescent="0.25">
      <c r="A10" s="10" t="s">
        <v>14</v>
      </c>
      <c r="B10" s="15">
        <v>263</v>
      </c>
      <c r="C10" s="16">
        <v>211</v>
      </c>
      <c r="D10" s="16">
        <v>0</v>
      </c>
      <c r="E10" s="16">
        <v>0</v>
      </c>
      <c r="F10" s="16">
        <v>288</v>
      </c>
      <c r="G10" s="16">
        <v>46</v>
      </c>
      <c r="H10" s="17">
        <v>0.15970000000000001</v>
      </c>
      <c r="I10" s="16">
        <v>126</v>
      </c>
      <c r="J10" s="17">
        <v>0.4375</v>
      </c>
      <c r="K10" s="16">
        <v>1</v>
      </c>
      <c r="L10" s="17">
        <v>3.5000000000000001E-3</v>
      </c>
      <c r="M10" s="16">
        <v>15</v>
      </c>
      <c r="N10" s="17">
        <v>5.21E-2</v>
      </c>
      <c r="O10" s="16">
        <v>0</v>
      </c>
      <c r="P10" s="17">
        <v>0</v>
      </c>
      <c r="Q10" s="16">
        <v>100</v>
      </c>
      <c r="R10" s="17">
        <v>0.34720000000000001</v>
      </c>
    </row>
    <row r="11" spans="1:18" ht="18" x14ac:dyDescent="0.25">
      <c r="A11" s="10" t="s">
        <v>26</v>
      </c>
      <c r="B11" s="15">
        <v>2024</v>
      </c>
      <c r="C11" s="16">
        <v>1961</v>
      </c>
      <c r="D11" s="16">
        <v>0</v>
      </c>
      <c r="E11" s="16">
        <v>0</v>
      </c>
      <c r="F11" s="16">
        <v>1742</v>
      </c>
      <c r="G11" s="16">
        <v>391</v>
      </c>
      <c r="H11" s="17">
        <v>0.22450000000000001</v>
      </c>
      <c r="I11" s="16">
        <v>852</v>
      </c>
      <c r="J11" s="17">
        <v>0.48909999999999998</v>
      </c>
      <c r="K11" s="16">
        <v>10</v>
      </c>
      <c r="L11" s="17">
        <v>5.7000000000000002E-3</v>
      </c>
      <c r="M11" s="16">
        <v>240</v>
      </c>
      <c r="N11" s="17">
        <v>0.13780000000000001</v>
      </c>
      <c r="O11" s="16">
        <v>0</v>
      </c>
      <c r="P11" s="17">
        <v>0</v>
      </c>
      <c r="Q11" s="16">
        <v>249</v>
      </c>
      <c r="R11" s="17">
        <v>0.1429</v>
      </c>
    </row>
    <row r="12" spans="1:18" ht="18" x14ac:dyDescent="0.25">
      <c r="A12" s="10" t="s">
        <v>44</v>
      </c>
      <c r="B12" s="15">
        <v>4580</v>
      </c>
      <c r="C12" s="16">
        <v>6620</v>
      </c>
      <c r="D12" s="16">
        <v>0</v>
      </c>
      <c r="E12" s="16">
        <v>0</v>
      </c>
      <c r="F12" s="16">
        <v>4307</v>
      </c>
      <c r="G12" s="16">
        <v>750</v>
      </c>
      <c r="H12" s="17">
        <v>0.1741</v>
      </c>
      <c r="I12" s="16">
        <v>1311</v>
      </c>
      <c r="J12" s="17">
        <v>0.3044</v>
      </c>
      <c r="K12" s="16">
        <v>13</v>
      </c>
      <c r="L12" s="17">
        <v>3.0000000000000001E-3</v>
      </c>
      <c r="M12" s="16">
        <v>262</v>
      </c>
      <c r="N12" s="17">
        <v>6.08E-2</v>
      </c>
      <c r="O12" s="16">
        <v>0</v>
      </c>
      <c r="P12" s="17">
        <v>0</v>
      </c>
      <c r="Q12" s="16">
        <v>1971</v>
      </c>
      <c r="R12" s="17">
        <v>0.45760000000000001</v>
      </c>
    </row>
    <row r="13" spans="1:18" ht="18" x14ac:dyDescent="0.25">
      <c r="A13" s="10" t="s">
        <v>52</v>
      </c>
      <c r="B13" s="15">
        <v>1309</v>
      </c>
      <c r="C13" s="16">
        <v>1275</v>
      </c>
      <c r="D13" s="16">
        <v>0</v>
      </c>
      <c r="E13" s="16">
        <v>0</v>
      </c>
      <c r="F13" s="16">
        <v>1836</v>
      </c>
      <c r="G13" s="16">
        <v>358</v>
      </c>
      <c r="H13" s="17">
        <v>0.19500000000000001</v>
      </c>
      <c r="I13" s="16">
        <v>926</v>
      </c>
      <c r="J13" s="17">
        <v>0.50439999999999996</v>
      </c>
      <c r="K13" s="16">
        <v>17</v>
      </c>
      <c r="L13" s="17">
        <v>9.2999999999999992E-3</v>
      </c>
      <c r="M13" s="16">
        <v>158</v>
      </c>
      <c r="N13" s="17">
        <v>8.6099999999999996E-2</v>
      </c>
      <c r="O13" s="16">
        <v>0</v>
      </c>
      <c r="P13" s="17">
        <v>0</v>
      </c>
      <c r="Q13" s="16">
        <v>377</v>
      </c>
      <c r="R13" s="17">
        <v>0.20530000000000001</v>
      </c>
    </row>
    <row r="14" spans="1:18" ht="18.75" thickBot="1" x14ac:dyDescent="0.3">
      <c r="A14" s="10" t="s">
        <v>57</v>
      </c>
      <c r="B14" s="15">
        <v>339</v>
      </c>
      <c r="C14" s="16">
        <v>369</v>
      </c>
      <c r="D14" s="16">
        <v>0</v>
      </c>
      <c r="E14" s="16">
        <v>0</v>
      </c>
      <c r="F14" s="16">
        <v>427</v>
      </c>
      <c r="G14" s="16">
        <v>134</v>
      </c>
      <c r="H14" s="17">
        <v>0.31380000000000002</v>
      </c>
      <c r="I14" s="16">
        <v>258</v>
      </c>
      <c r="J14" s="17">
        <v>0.60419999999999996</v>
      </c>
      <c r="K14" s="16">
        <v>4</v>
      </c>
      <c r="L14" s="17">
        <v>9.4000000000000004E-3</v>
      </c>
      <c r="M14" s="16">
        <v>14</v>
      </c>
      <c r="N14" s="17">
        <v>3.2800000000000003E-2</v>
      </c>
      <c r="O14" s="16">
        <v>0</v>
      </c>
      <c r="P14" s="17">
        <v>0</v>
      </c>
      <c r="Q14" s="16">
        <v>17</v>
      </c>
      <c r="R14" s="17">
        <v>3.9800000000000002E-2</v>
      </c>
    </row>
    <row r="15" spans="1:18" ht="54.75" thickBot="1" x14ac:dyDescent="0.3">
      <c r="A15" s="27" t="s">
        <v>95</v>
      </c>
      <c r="B15" s="21">
        <f t="shared" ref="B15:G15" si="0">SUM(B9:B14)</f>
        <v>8701</v>
      </c>
      <c r="C15" s="28">
        <f t="shared" si="0"/>
        <v>10579</v>
      </c>
      <c r="D15" s="21">
        <f t="shared" si="0"/>
        <v>0</v>
      </c>
      <c r="E15" s="28">
        <f t="shared" si="0"/>
        <v>0</v>
      </c>
      <c r="F15" s="21">
        <f t="shared" si="0"/>
        <v>8802</v>
      </c>
      <c r="G15" s="28">
        <f t="shared" si="0"/>
        <v>1707</v>
      </c>
      <c r="H15" s="22">
        <f>G15/F15</f>
        <v>0.19393319700068165</v>
      </c>
      <c r="I15" s="28">
        <f>SUM(I9:I14)</f>
        <v>3566</v>
      </c>
      <c r="J15" s="22">
        <f>I15/F15</f>
        <v>0.40513519654623947</v>
      </c>
      <c r="K15" s="28">
        <f>SUM(K9:K14)</f>
        <v>45</v>
      </c>
      <c r="L15" s="22">
        <f>K15/F15</f>
        <v>5.1124744376278121E-3</v>
      </c>
      <c r="M15" s="28">
        <f>SUM(M9:M14)</f>
        <v>698</v>
      </c>
      <c r="N15" s="22">
        <f>M15/F15</f>
        <v>7.9300159054760289E-2</v>
      </c>
      <c r="O15" s="28">
        <f>SUM(O9:O14)</f>
        <v>0</v>
      </c>
      <c r="P15" s="22">
        <f>O15/F15</f>
        <v>0</v>
      </c>
      <c r="Q15" s="28">
        <f>SUM(Q9:Q14)</f>
        <v>2786</v>
      </c>
      <c r="R15" s="29">
        <f>Q15/F15</f>
        <v>0.31651897296069076</v>
      </c>
    </row>
    <row r="17" spans="1:18" ht="18" x14ac:dyDescent="0.25">
      <c r="A17" s="33" t="s">
        <v>96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891</v>
      </c>
      <c r="C9" s="16">
        <v>899</v>
      </c>
      <c r="D9" s="16">
        <v>0</v>
      </c>
      <c r="E9" s="16">
        <v>0</v>
      </c>
      <c r="F9" s="16">
        <v>1044</v>
      </c>
      <c r="G9" s="16">
        <v>168</v>
      </c>
      <c r="H9" s="17">
        <v>0.16089999999999999</v>
      </c>
      <c r="I9" s="16">
        <v>537</v>
      </c>
      <c r="J9" s="17">
        <v>0.51439999999999997</v>
      </c>
      <c r="K9" s="16">
        <v>5</v>
      </c>
      <c r="L9" s="17">
        <v>4.7999999999999996E-3</v>
      </c>
      <c r="M9" s="16">
        <v>57</v>
      </c>
      <c r="N9" s="17">
        <v>5.4600000000000003E-2</v>
      </c>
      <c r="O9" s="16">
        <v>0</v>
      </c>
      <c r="P9" s="17">
        <v>0</v>
      </c>
      <c r="Q9" s="16">
        <v>277</v>
      </c>
      <c r="R9" s="17">
        <v>0.26529999999999998</v>
      </c>
    </row>
    <row r="10" spans="1:18" ht="18" x14ac:dyDescent="0.25">
      <c r="A10" s="10" t="s">
        <v>15</v>
      </c>
      <c r="B10" s="15">
        <v>4929</v>
      </c>
      <c r="C10" s="16">
        <v>4557</v>
      </c>
      <c r="D10" s="16">
        <v>0</v>
      </c>
      <c r="E10" s="16">
        <v>0</v>
      </c>
      <c r="F10" s="16">
        <v>5372</v>
      </c>
      <c r="G10" s="16">
        <v>982</v>
      </c>
      <c r="H10" s="17">
        <v>0.18279999999999999</v>
      </c>
      <c r="I10" s="16">
        <v>1805</v>
      </c>
      <c r="J10" s="17">
        <v>0.33600000000000002</v>
      </c>
      <c r="K10" s="16">
        <v>14</v>
      </c>
      <c r="L10" s="17">
        <v>2.5999999999999999E-3</v>
      </c>
      <c r="M10" s="16">
        <v>0</v>
      </c>
      <c r="N10" s="17">
        <v>0</v>
      </c>
      <c r="O10" s="16">
        <v>0</v>
      </c>
      <c r="P10" s="17">
        <v>0</v>
      </c>
      <c r="Q10" s="16">
        <v>2571</v>
      </c>
      <c r="R10" s="17">
        <v>0.47860000000000003</v>
      </c>
    </row>
    <row r="11" spans="1:18" ht="18" x14ac:dyDescent="0.25">
      <c r="A11" s="10" t="s">
        <v>16</v>
      </c>
      <c r="B11" s="15">
        <v>2830</v>
      </c>
      <c r="C11" s="16">
        <v>2175</v>
      </c>
      <c r="D11" s="16">
        <v>0</v>
      </c>
      <c r="E11" s="16">
        <v>0</v>
      </c>
      <c r="F11" s="16">
        <v>2576</v>
      </c>
      <c r="G11" s="16">
        <v>340</v>
      </c>
      <c r="H11" s="17">
        <v>0.13200000000000001</v>
      </c>
      <c r="I11" s="16">
        <v>1658</v>
      </c>
      <c r="J11" s="17">
        <v>0.64359999999999995</v>
      </c>
      <c r="K11" s="16">
        <v>1</v>
      </c>
      <c r="L11" s="17">
        <v>4.0000000000000002E-4</v>
      </c>
      <c r="M11" s="16">
        <v>419</v>
      </c>
      <c r="N11" s="17">
        <v>0.16270000000000001</v>
      </c>
      <c r="O11" s="16">
        <v>47</v>
      </c>
      <c r="P11" s="17">
        <v>1.8200000000000001E-2</v>
      </c>
      <c r="Q11" s="16">
        <v>111</v>
      </c>
      <c r="R11" s="17">
        <v>4.3099999999999999E-2</v>
      </c>
    </row>
    <row r="12" spans="1:18" ht="18" x14ac:dyDescent="0.25">
      <c r="A12" s="10" t="s">
        <v>23</v>
      </c>
      <c r="B12" s="15">
        <v>1410</v>
      </c>
      <c r="C12" s="16">
        <v>1058</v>
      </c>
      <c r="D12" s="16">
        <v>0</v>
      </c>
      <c r="E12" s="16">
        <v>0</v>
      </c>
      <c r="F12" s="16">
        <v>1226</v>
      </c>
      <c r="G12" s="16">
        <v>138</v>
      </c>
      <c r="H12" s="17">
        <v>0.11260000000000001</v>
      </c>
      <c r="I12" s="16">
        <v>620</v>
      </c>
      <c r="J12" s="17">
        <v>0.50570000000000004</v>
      </c>
      <c r="K12" s="16">
        <v>2</v>
      </c>
      <c r="L12" s="17">
        <v>1.6000000000000001E-3</v>
      </c>
      <c r="M12" s="16">
        <v>4</v>
      </c>
      <c r="N12" s="17">
        <v>3.3E-3</v>
      </c>
      <c r="O12" s="16">
        <v>0</v>
      </c>
      <c r="P12" s="17">
        <v>0</v>
      </c>
      <c r="Q12" s="16">
        <v>462</v>
      </c>
      <c r="R12" s="17">
        <v>0.37680000000000002</v>
      </c>
    </row>
    <row r="13" spans="1:18" ht="18" x14ac:dyDescent="0.25">
      <c r="A13" s="10" t="s">
        <v>31</v>
      </c>
      <c r="B13" s="15">
        <v>1090</v>
      </c>
      <c r="C13" s="16">
        <v>1139</v>
      </c>
      <c r="D13" s="16">
        <v>0</v>
      </c>
      <c r="E13" s="16">
        <v>0</v>
      </c>
      <c r="F13" s="16">
        <v>1152</v>
      </c>
      <c r="G13" s="16">
        <v>208</v>
      </c>
      <c r="H13" s="17">
        <v>0.18060000000000001</v>
      </c>
      <c r="I13" s="16">
        <v>531</v>
      </c>
      <c r="J13" s="17">
        <v>0.46089999999999998</v>
      </c>
      <c r="K13" s="16">
        <v>2</v>
      </c>
      <c r="L13" s="17">
        <v>1.6999999999999999E-3</v>
      </c>
      <c r="M13" s="16">
        <v>232</v>
      </c>
      <c r="N13" s="17">
        <v>0.2014</v>
      </c>
      <c r="O13" s="16">
        <v>0</v>
      </c>
      <c r="P13" s="17">
        <v>0</v>
      </c>
      <c r="Q13" s="16">
        <v>179</v>
      </c>
      <c r="R13" s="17">
        <v>0.15540000000000001</v>
      </c>
    </row>
    <row r="14" spans="1:18" ht="18" x14ac:dyDescent="0.25">
      <c r="A14" s="10" t="s">
        <v>33</v>
      </c>
      <c r="B14" s="15">
        <v>1650</v>
      </c>
      <c r="C14" s="16">
        <v>1147</v>
      </c>
      <c r="D14" s="16">
        <v>0</v>
      </c>
      <c r="E14" s="16">
        <v>0</v>
      </c>
      <c r="F14" s="16">
        <v>1667</v>
      </c>
      <c r="G14" s="16">
        <v>213</v>
      </c>
      <c r="H14" s="17">
        <v>0.1278</v>
      </c>
      <c r="I14" s="16">
        <v>840</v>
      </c>
      <c r="J14" s="17">
        <v>0.50390000000000001</v>
      </c>
      <c r="K14" s="16">
        <v>6</v>
      </c>
      <c r="L14" s="17">
        <v>3.5999999999999999E-3</v>
      </c>
      <c r="M14" s="16">
        <v>189</v>
      </c>
      <c r="N14" s="17">
        <v>0.1134</v>
      </c>
      <c r="O14" s="16">
        <v>0</v>
      </c>
      <c r="P14" s="17">
        <v>0</v>
      </c>
      <c r="Q14" s="16">
        <v>419</v>
      </c>
      <c r="R14" s="17">
        <v>0.25130000000000002</v>
      </c>
    </row>
    <row r="15" spans="1:18" ht="18" x14ac:dyDescent="0.25">
      <c r="A15" s="10" t="s">
        <v>47</v>
      </c>
      <c r="B15" s="15">
        <v>1334</v>
      </c>
      <c r="C15" s="16">
        <v>2435</v>
      </c>
      <c r="D15" s="16">
        <v>0</v>
      </c>
      <c r="E15" s="16">
        <v>0</v>
      </c>
      <c r="F15" s="16">
        <v>1264</v>
      </c>
      <c r="G15" s="16">
        <v>203</v>
      </c>
      <c r="H15" s="17">
        <v>0.16059999999999999</v>
      </c>
      <c r="I15" s="16">
        <v>715</v>
      </c>
      <c r="J15" s="17">
        <v>0.56569999999999998</v>
      </c>
      <c r="K15" s="16">
        <v>5</v>
      </c>
      <c r="L15" s="17">
        <v>4.0000000000000001E-3</v>
      </c>
      <c r="M15" s="16">
        <v>126</v>
      </c>
      <c r="N15" s="17">
        <v>9.9699999999999997E-2</v>
      </c>
      <c r="O15" s="16">
        <v>0</v>
      </c>
      <c r="P15" s="17">
        <v>0</v>
      </c>
      <c r="Q15" s="16">
        <v>215</v>
      </c>
      <c r="R15" s="17">
        <v>0.1701</v>
      </c>
    </row>
    <row r="16" spans="1:18" ht="18.75" thickBot="1" x14ac:dyDescent="0.3">
      <c r="A16" s="10" t="s">
        <v>49</v>
      </c>
      <c r="B16" s="15">
        <v>2137</v>
      </c>
      <c r="C16" s="16">
        <v>1835</v>
      </c>
      <c r="D16" s="16">
        <v>0</v>
      </c>
      <c r="E16" s="16">
        <v>0</v>
      </c>
      <c r="F16" s="16">
        <v>1722</v>
      </c>
      <c r="G16" s="16">
        <v>187</v>
      </c>
      <c r="H16" s="17">
        <v>0.1086</v>
      </c>
      <c r="I16" s="16">
        <v>508</v>
      </c>
      <c r="J16" s="17">
        <v>0.29499999999999998</v>
      </c>
      <c r="K16" s="16">
        <v>1</v>
      </c>
      <c r="L16" s="17">
        <v>5.9999999999999995E-4</v>
      </c>
      <c r="M16" s="16">
        <v>522</v>
      </c>
      <c r="N16" s="17">
        <v>0.30309999999999998</v>
      </c>
      <c r="O16" s="16">
        <v>0</v>
      </c>
      <c r="P16" s="17">
        <v>0</v>
      </c>
      <c r="Q16" s="16">
        <v>504</v>
      </c>
      <c r="R16" s="17">
        <v>0.29270000000000002</v>
      </c>
    </row>
    <row r="17" spans="1:18" ht="54.75" thickBot="1" x14ac:dyDescent="0.3">
      <c r="A17" s="27" t="s">
        <v>95</v>
      </c>
      <c r="B17" s="21">
        <f t="shared" ref="B17:G17" si="0">SUM(B9:B16)</f>
        <v>16271</v>
      </c>
      <c r="C17" s="28">
        <f t="shared" si="0"/>
        <v>15245</v>
      </c>
      <c r="D17" s="21">
        <f t="shared" si="0"/>
        <v>0</v>
      </c>
      <c r="E17" s="28">
        <f t="shared" si="0"/>
        <v>0</v>
      </c>
      <c r="F17" s="21">
        <f t="shared" si="0"/>
        <v>16023</v>
      </c>
      <c r="G17" s="28">
        <f t="shared" si="0"/>
        <v>2439</v>
      </c>
      <c r="H17" s="22">
        <f>G17/F17</f>
        <v>0.15221868563939336</v>
      </c>
      <c r="I17" s="28">
        <f>SUM(I9:I16)</f>
        <v>7214</v>
      </c>
      <c r="J17" s="22">
        <f>I17/F17</f>
        <v>0.45022779754103476</v>
      </c>
      <c r="K17" s="28">
        <f>SUM(K9:K16)</f>
        <v>36</v>
      </c>
      <c r="L17" s="22">
        <f>K17/F17</f>
        <v>2.2467702677401234E-3</v>
      </c>
      <c r="M17" s="28">
        <f>SUM(M9:M16)</f>
        <v>1549</v>
      </c>
      <c r="N17" s="22">
        <f>M17/F17</f>
        <v>9.6673531798040321E-2</v>
      </c>
      <c r="O17" s="28">
        <f>SUM(O9:O16)</f>
        <v>47</v>
      </c>
      <c r="P17" s="22">
        <f>O17/F17</f>
        <v>2.9332834051051613E-3</v>
      </c>
      <c r="Q17" s="28">
        <f>SUM(Q9:Q16)</f>
        <v>4738</v>
      </c>
      <c r="R17" s="29">
        <f>Q17/F17</f>
        <v>0.29569993134868627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869</v>
      </c>
      <c r="C9" s="16">
        <v>688</v>
      </c>
      <c r="D9" s="16">
        <v>0</v>
      </c>
      <c r="E9" s="16">
        <v>0</v>
      </c>
      <c r="F9" s="16">
        <v>814</v>
      </c>
      <c r="G9" s="16">
        <v>133</v>
      </c>
      <c r="H9" s="17">
        <v>0.16339999999999999</v>
      </c>
      <c r="I9" s="16">
        <v>415</v>
      </c>
      <c r="J9" s="17">
        <v>0.50980000000000003</v>
      </c>
      <c r="K9" s="16">
        <v>2</v>
      </c>
      <c r="L9" s="17">
        <v>2.5000000000000001E-3</v>
      </c>
      <c r="M9" s="16">
        <v>24</v>
      </c>
      <c r="N9" s="17">
        <v>2.9499999999999998E-2</v>
      </c>
      <c r="O9" s="16">
        <v>0</v>
      </c>
      <c r="P9" s="17">
        <v>0</v>
      </c>
      <c r="Q9" s="16">
        <v>240</v>
      </c>
      <c r="R9" s="17">
        <v>0.29480000000000001</v>
      </c>
    </row>
    <row r="10" spans="1:18" ht="18" x14ac:dyDescent="0.25">
      <c r="A10" s="10" t="s">
        <v>11</v>
      </c>
      <c r="B10" s="15">
        <v>1167</v>
      </c>
      <c r="C10" s="16">
        <v>1347</v>
      </c>
      <c r="D10" s="16">
        <v>0</v>
      </c>
      <c r="E10" s="16">
        <v>0</v>
      </c>
      <c r="F10" s="16">
        <v>1621</v>
      </c>
      <c r="G10" s="16">
        <v>454</v>
      </c>
      <c r="H10" s="17">
        <v>0.28010000000000002</v>
      </c>
      <c r="I10" s="16">
        <v>473</v>
      </c>
      <c r="J10" s="17">
        <v>0.2918</v>
      </c>
      <c r="K10" s="16">
        <v>20</v>
      </c>
      <c r="L10" s="17">
        <v>1.23E-2</v>
      </c>
      <c r="M10" s="16">
        <v>81</v>
      </c>
      <c r="N10" s="17">
        <v>0.05</v>
      </c>
      <c r="O10" s="16">
        <v>0</v>
      </c>
      <c r="P10" s="17">
        <v>0</v>
      </c>
      <c r="Q10" s="16">
        <v>593</v>
      </c>
      <c r="R10" s="17">
        <v>0.36580000000000001</v>
      </c>
    </row>
    <row r="11" spans="1:18" ht="18" x14ac:dyDescent="0.25">
      <c r="A11" s="10" t="s">
        <v>24</v>
      </c>
      <c r="B11" s="15">
        <v>1709</v>
      </c>
      <c r="C11" s="16">
        <v>1545</v>
      </c>
      <c r="D11" s="16">
        <v>0</v>
      </c>
      <c r="E11" s="16">
        <v>0</v>
      </c>
      <c r="F11" s="16">
        <v>2335</v>
      </c>
      <c r="G11" s="16">
        <v>240</v>
      </c>
      <c r="H11" s="17">
        <v>0.1028</v>
      </c>
      <c r="I11" s="16">
        <v>758</v>
      </c>
      <c r="J11" s="17">
        <v>0.3246</v>
      </c>
      <c r="K11" s="16">
        <v>2</v>
      </c>
      <c r="L11" s="17">
        <v>8.9999999999999998E-4</v>
      </c>
      <c r="M11" s="16">
        <v>177</v>
      </c>
      <c r="N11" s="17">
        <v>7.5800000000000006E-2</v>
      </c>
      <c r="O11" s="16">
        <v>0</v>
      </c>
      <c r="P11" s="17">
        <v>0</v>
      </c>
      <c r="Q11" s="16">
        <v>1158</v>
      </c>
      <c r="R11" s="17">
        <v>0.49590000000000001</v>
      </c>
    </row>
    <row r="12" spans="1:18" ht="18" x14ac:dyDescent="0.25">
      <c r="A12" s="10" t="s">
        <v>32</v>
      </c>
      <c r="B12" s="15">
        <v>129</v>
      </c>
      <c r="C12" s="16">
        <v>109</v>
      </c>
      <c r="D12" s="16">
        <v>0</v>
      </c>
      <c r="E12" s="16">
        <v>0</v>
      </c>
      <c r="F12" s="16">
        <v>150</v>
      </c>
      <c r="G12" s="16">
        <v>43</v>
      </c>
      <c r="H12" s="17">
        <v>0.28670000000000001</v>
      </c>
      <c r="I12" s="16">
        <v>46</v>
      </c>
      <c r="J12" s="17">
        <v>0.30669999999999997</v>
      </c>
      <c r="K12" s="16">
        <v>0</v>
      </c>
      <c r="L12" s="17">
        <v>0</v>
      </c>
      <c r="M12" s="16">
        <v>21</v>
      </c>
      <c r="N12" s="17">
        <v>0.14000000000000001</v>
      </c>
      <c r="O12" s="16">
        <v>0</v>
      </c>
      <c r="P12" s="17">
        <v>0</v>
      </c>
      <c r="Q12" s="16">
        <v>40</v>
      </c>
      <c r="R12" s="17">
        <v>0.26669999999999999</v>
      </c>
    </row>
    <row r="13" spans="1:18" ht="18" x14ac:dyDescent="0.25">
      <c r="A13" s="10" t="s">
        <v>34</v>
      </c>
      <c r="B13" s="15">
        <v>338</v>
      </c>
      <c r="C13" s="16">
        <v>256</v>
      </c>
      <c r="D13" s="16">
        <v>0</v>
      </c>
      <c r="E13" s="16">
        <v>0</v>
      </c>
      <c r="F13" s="16">
        <v>420</v>
      </c>
      <c r="G13" s="16">
        <v>76</v>
      </c>
      <c r="H13" s="17">
        <v>0.18099999999999999</v>
      </c>
      <c r="I13" s="16">
        <v>92</v>
      </c>
      <c r="J13" s="17">
        <v>0.219</v>
      </c>
      <c r="K13" s="16">
        <v>3</v>
      </c>
      <c r="L13" s="17">
        <v>7.1000000000000004E-3</v>
      </c>
      <c r="M13" s="16">
        <v>56</v>
      </c>
      <c r="N13" s="17">
        <v>0.1333</v>
      </c>
      <c r="O13" s="16">
        <v>0</v>
      </c>
      <c r="P13" s="17">
        <v>0</v>
      </c>
      <c r="Q13" s="16">
        <v>193</v>
      </c>
      <c r="R13" s="17">
        <v>0.45950000000000002</v>
      </c>
    </row>
    <row r="14" spans="1:18" ht="18" x14ac:dyDescent="0.25">
      <c r="A14" s="10" t="s">
        <v>38</v>
      </c>
      <c r="B14" s="15">
        <v>965</v>
      </c>
      <c r="C14" s="16">
        <v>627</v>
      </c>
      <c r="D14" s="16">
        <v>0</v>
      </c>
      <c r="E14" s="16">
        <v>0</v>
      </c>
      <c r="F14" s="16">
        <v>916</v>
      </c>
      <c r="G14" s="16">
        <v>171</v>
      </c>
      <c r="H14" s="17">
        <v>0.1867</v>
      </c>
      <c r="I14" s="16">
        <v>531</v>
      </c>
      <c r="J14" s="17">
        <v>0.57969999999999999</v>
      </c>
      <c r="K14" s="16">
        <v>12</v>
      </c>
      <c r="L14" s="17">
        <v>1.3100000000000001E-2</v>
      </c>
      <c r="M14" s="16">
        <v>32</v>
      </c>
      <c r="N14" s="17">
        <v>3.49E-2</v>
      </c>
      <c r="O14" s="16">
        <v>0</v>
      </c>
      <c r="P14" s="17">
        <v>0</v>
      </c>
      <c r="Q14" s="16">
        <v>170</v>
      </c>
      <c r="R14" s="17">
        <v>0.18559999999999999</v>
      </c>
    </row>
    <row r="15" spans="1:18" ht="18" x14ac:dyDescent="0.25">
      <c r="A15" s="10" t="s">
        <v>42</v>
      </c>
      <c r="B15" s="15">
        <v>663</v>
      </c>
      <c r="C15" s="16">
        <v>842</v>
      </c>
      <c r="D15" s="16">
        <v>0</v>
      </c>
      <c r="E15" s="16">
        <v>0</v>
      </c>
      <c r="F15" s="16">
        <v>1199</v>
      </c>
      <c r="G15" s="16">
        <v>207</v>
      </c>
      <c r="H15" s="17">
        <v>0.1726</v>
      </c>
      <c r="I15" s="16">
        <v>646</v>
      </c>
      <c r="J15" s="17">
        <v>0.53879999999999995</v>
      </c>
      <c r="K15" s="16">
        <v>4</v>
      </c>
      <c r="L15" s="17">
        <v>3.3E-3</v>
      </c>
      <c r="M15" s="16">
        <v>41</v>
      </c>
      <c r="N15" s="17">
        <v>3.4200000000000001E-2</v>
      </c>
      <c r="O15" s="16">
        <v>0</v>
      </c>
      <c r="P15" s="17">
        <v>0</v>
      </c>
      <c r="Q15" s="16">
        <v>301</v>
      </c>
      <c r="R15" s="17">
        <v>0.251</v>
      </c>
    </row>
    <row r="16" spans="1:18" ht="18" x14ac:dyDescent="0.25">
      <c r="A16" s="10" t="s">
        <v>48</v>
      </c>
      <c r="B16" s="15">
        <v>95</v>
      </c>
      <c r="C16" s="16">
        <v>58</v>
      </c>
      <c r="D16" s="16">
        <v>0</v>
      </c>
      <c r="E16" s="16">
        <v>0</v>
      </c>
      <c r="F16" s="16">
        <v>94</v>
      </c>
      <c r="G16" s="16">
        <v>15</v>
      </c>
      <c r="H16" s="17">
        <v>0.15959999999999999</v>
      </c>
      <c r="I16" s="16">
        <v>39</v>
      </c>
      <c r="J16" s="17">
        <v>0.41489999999999999</v>
      </c>
      <c r="K16" s="16">
        <v>0</v>
      </c>
      <c r="L16" s="17">
        <v>0</v>
      </c>
      <c r="M16" s="16">
        <v>4</v>
      </c>
      <c r="N16" s="17">
        <v>4.2599999999999999E-2</v>
      </c>
      <c r="O16" s="16">
        <v>0</v>
      </c>
      <c r="P16" s="17">
        <v>0</v>
      </c>
      <c r="Q16" s="16">
        <v>36</v>
      </c>
      <c r="R16" s="17">
        <v>0.38300000000000001</v>
      </c>
    </row>
    <row r="17" spans="1:18" ht="18" x14ac:dyDescent="0.25">
      <c r="A17" s="10" t="s">
        <v>50</v>
      </c>
      <c r="B17" s="15">
        <v>8421</v>
      </c>
      <c r="C17" s="16">
        <v>9475</v>
      </c>
      <c r="D17" s="16">
        <v>0</v>
      </c>
      <c r="E17" s="16">
        <v>0</v>
      </c>
      <c r="F17" s="16">
        <v>9417</v>
      </c>
      <c r="G17" s="16">
        <v>1981</v>
      </c>
      <c r="H17" s="17">
        <v>0.2104</v>
      </c>
      <c r="I17" s="16">
        <v>4209</v>
      </c>
      <c r="J17" s="17">
        <v>0.44700000000000001</v>
      </c>
      <c r="K17" s="16">
        <v>31</v>
      </c>
      <c r="L17" s="17">
        <v>3.3E-3</v>
      </c>
      <c r="M17" s="16">
        <v>552</v>
      </c>
      <c r="N17" s="17">
        <v>5.8599999999999999E-2</v>
      </c>
      <c r="O17" s="16">
        <v>0</v>
      </c>
      <c r="P17" s="17">
        <v>0</v>
      </c>
      <c r="Q17" s="16">
        <v>2644</v>
      </c>
      <c r="R17" s="17">
        <v>0.28079999999999999</v>
      </c>
    </row>
    <row r="18" spans="1:18" ht="18" x14ac:dyDescent="0.25">
      <c r="A18" s="10" t="s">
        <v>51</v>
      </c>
      <c r="B18" s="15">
        <v>677</v>
      </c>
      <c r="C18" s="16">
        <v>649</v>
      </c>
      <c r="D18" s="16">
        <v>0</v>
      </c>
      <c r="E18" s="16">
        <v>0</v>
      </c>
      <c r="F18" s="16">
        <v>702</v>
      </c>
      <c r="G18" s="16">
        <v>90</v>
      </c>
      <c r="H18" s="17">
        <v>0.12820000000000001</v>
      </c>
      <c r="I18" s="16">
        <v>277</v>
      </c>
      <c r="J18" s="17">
        <v>0.39460000000000001</v>
      </c>
      <c r="K18" s="16">
        <v>1</v>
      </c>
      <c r="L18" s="17">
        <v>1.4E-3</v>
      </c>
      <c r="M18" s="16">
        <v>85</v>
      </c>
      <c r="N18" s="17">
        <v>0.1211</v>
      </c>
      <c r="O18" s="16">
        <v>0</v>
      </c>
      <c r="P18" s="17">
        <v>0</v>
      </c>
      <c r="Q18" s="16">
        <v>249</v>
      </c>
      <c r="R18" s="17">
        <v>0.35470000000000002</v>
      </c>
    </row>
    <row r="19" spans="1:18" ht="18.75" thickBot="1" x14ac:dyDescent="0.3">
      <c r="A19" s="10" t="s">
        <v>58</v>
      </c>
      <c r="B19" s="15">
        <v>185</v>
      </c>
      <c r="C19" s="16">
        <v>109</v>
      </c>
      <c r="D19" s="16">
        <v>0</v>
      </c>
      <c r="E19" s="16">
        <v>0</v>
      </c>
      <c r="F19" s="16">
        <v>175</v>
      </c>
      <c r="G19" s="16">
        <v>43</v>
      </c>
      <c r="H19" s="17">
        <v>0.2457</v>
      </c>
      <c r="I19" s="16">
        <v>93</v>
      </c>
      <c r="J19" s="17">
        <v>0.53139999999999998</v>
      </c>
      <c r="K19" s="16">
        <v>0</v>
      </c>
      <c r="L19" s="17">
        <v>0</v>
      </c>
      <c r="M19" s="16">
        <v>5</v>
      </c>
      <c r="N19" s="17">
        <v>2.86E-2</v>
      </c>
      <c r="O19" s="16">
        <v>0</v>
      </c>
      <c r="P19" s="17">
        <v>0</v>
      </c>
      <c r="Q19" s="16">
        <v>34</v>
      </c>
      <c r="R19" s="17">
        <v>0.1943</v>
      </c>
    </row>
    <row r="20" spans="1:18" ht="54.75" thickBot="1" x14ac:dyDescent="0.3">
      <c r="A20" s="27" t="s">
        <v>95</v>
      </c>
      <c r="B20" s="21">
        <f t="shared" ref="B20:G20" si="0">SUM(B9:B19)</f>
        <v>15218</v>
      </c>
      <c r="C20" s="28">
        <f t="shared" si="0"/>
        <v>15705</v>
      </c>
      <c r="D20" s="21">
        <f t="shared" si="0"/>
        <v>0</v>
      </c>
      <c r="E20" s="28">
        <f t="shared" si="0"/>
        <v>0</v>
      </c>
      <c r="F20" s="21">
        <f t="shared" si="0"/>
        <v>17843</v>
      </c>
      <c r="G20" s="28">
        <f t="shared" si="0"/>
        <v>3453</v>
      </c>
      <c r="H20" s="22">
        <f>G20/F20</f>
        <v>0.19352126884492518</v>
      </c>
      <c r="I20" s="28">
        <f>SUM(I9:I19)</f>
        <v>7579</v>
      </c>
      <c r="J20" s="22">
        <f>I20/F20</f>
        <v>0.42476041024491396</v>
      </c>
      <c r="K20" s="28">
        <f>SUM(K9:K19)</f>
        <v>75</v>
      </c>
      <c r="L20" s="22">
        <f>K20/F20</f>
        <v>4.2033290365969846E-3</v>
      </c>
      <c r="M20" s="28">
        <f>SUM(M9:M19)</f>
        <v>1078</v>
      </c>
      <c r="N20" s="22">
        <f>M20/F20</f>
        <v>6.0415849352687331E-2</v>
      </c>
      <c r="O20" s="28">
        <f>SUM(O9:O19)</f>
        <v>0</v>
      </c>
      <c r="P20" s="22">
        <f>O20/F20</f>
        <v>0</v>
      </c>
      <c r="Q20" s="28">
        <f>SUM(Q9:Q19)</f>
        <v>5658</v>
      </c>
      <c r="R20" s="29">
        <f>Q20/F20</f>
        <v>0.31709914252087651</v>
      </c>
    </row>
    <row r="22" spans="1:18" ht="18" x14ac:dyDescent="0.25">
      <c r="A22" s="33" t="s">
        <v>96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1347</v>
      </c>
      <c r="C9" s="16">
        <v>1390</v>
      </c>
      <c r="D9" s="16">
        <v>0</v>
      </c>
      <c r="E9" s="16">
        <v>0</v>
      </c>
      <c r="F9" s="16">
        <v>1144</v>
      </c>
      <c r="G9" s="16">
        <v>1</v>
      </c>
      <c r="H9" s="17">
        <v>8.9999999999999998E-4</v>
      </c>
      <c r="I9" s="16">
        <v>603</v>
      </c>
      <c r="J9" s="17">
        <v>0.52710000000000001</v>
      </c>
      <c r="K9" s="16">
        <v>0</v>
      </c>
      <c r="L9" s="17">
        <v>0</v>
      </c>
      <c r="M9" s="16">
        <v>125</v>
      </c>
      <c r="N9" s="17">
        <v>0.10929999999999999</v>
      </c>
      <c r="O9" s="16">
        <v>0</v>
      </c>
      <c r="P9" s="17">
        <v>0</v>
      </c>
      <c r="Q9" s="16">
        <v>415</v>
      </c>
      <c r="R9" s="17">
        <v>0.36280000000000001</v>
      </c>
    </row>
    <row r="10" spans="1:18" ht="18" x14ac:dyDescent="0.25">
      <c r="A10" s="10" t="s">
        <v>20</v>
      </c>
      <c r="B10" s="15">
        <v>3999</v>
      </c>
      <c r="C10" s="16">
        <v>3893</v>
      </c>
      <c r="D10" s="16">
        <v>0</v>
      </c>
      <c r="E10" s="16">
        <v>0</v>
      </c>
      <c r="F10" s="16">
        <v>4640</v>
      </c>
      <c r="G10" s="16">
        <v>859</v>
      </c>
      <c r="H10" s="17">
        <v>0.18509999999999999</v>
      </c>
      <c r="I10" s="16">
        <v>1956</v>
      </c>
      <c r="J10" s="17">
        <v>0.42159999999999997</v>
      </c>
      <c r="K10" s="16">
        <v>51</v>
      </c>
      <c r="L10" s="17">
        <v>1.0999999999999999E-2</v>
      </c>
      <c r="M10" s="16">
        <v>801</v>
      </c>
      <c r="N10" s="17">
        <v>0.1726</v>
      </c>
      <c r="O10" s="16">
        <v>0</v>
      </c>
      <c r="P10" s="17">
        <v>0</v>
      </c>
      <c r="Q10" s="16">
        <v>973</v>
      </c>
      <c r="R10" s="17">
        <v>0.2097</v>
      </c>
    </row>
    <row r="11" spans="1:18" ht="18" x14ac:dyDescent="0.25">
      <c r="A11" s="10" t="s">
        <v>21</v>
      </c>
      <c r="B11" s="15">
        <v>739</v>
      </c>
      <c r="C11" s="16">
        <v>1062</v>
      </c>
      <c r="D11" s="16">
        <v>0</v>
      </c>
      <c r="E11" s="16">
        <v>0</v>
      </c>
      <c r="F11" s="16">
        <v>1456</v>
      </c>
      <c r="G11" s="16">
        <v>204</v>
      </c>
      <c r="H11" s="17">
        <v>0.1401</v>
      </c>
      <c r="I11" s="16">
        <v>745</v>
      </c>
      <c r="J11" s="17">
        <v>0.51170000000000004</v>
      </c>
      <c r="K11" s="16">
        <v>4</v>
      </c>
      <c r="L11" s="17">
        <v>2.7000000000000001E-3</v>
      </c>
      <c r="M11" s="16">
        <v>46</v>
      </c>
      <c r="N11" s="17">
        <v>3.1600000000000003E-2</v>
      </c>
      <c r="O11" s="16">
        <v>0</v>
      </c>
      <c r="P11" s="17">
        <v>0</v>
      </c>
      <c r="Q11" s="16">
        <v>457</v>
      </c>
      <c r="R11" s="17">
        <v>0.31390000000000001</v>
      </c>
    </row>
    <row r="12" spans="1:18" ht="18" x14ac:dyDescent="0.25">
      <c r="A12" s="10" t="s">
        <v>22</v>
      </c>
      <c r="B12" s="15">
        <v>791</v>
      </c>
      <c r="C12" s="16">
        <v>705</v>
      </c>
      <c r="D12" s="16">
        <v>0</v>
      </c>
      <c r="E12" s="16">
        <v>0</v>
      </c>
      <c r="F12" s="16">
        <v>778</v>
      </c>
      <c r="G12" s="16">
        <v>174</v>
      </c>
      <c r="H12" s="17">
        <v>0.22370000000000001</v>
      </c>
      <c r="I12" s="16">
        <v>302</v>
      </c>
      <c r="J12" s="17">
        <v>0.38819999999999999</v>
      </c>
      <c r="K12" s="16">
        <v>2</v>
      </c>
      <c r="L12" s="17">
        <v>2.5999999999999999E-3</v>
      </c>
      <c r="M12" s="16">
        <v>131</v>
      </c>
      <c r="N12" s="17">
        <v>0.16839999999999999</v>
      </c>
      <c r="O12" s="16">
        <v>0</v>
      </c>
      <c r="P12" s="17">
        <v>0</v>
      </c>
      <c r="Q12" s="16">
        <v>169</v>
      </c>
      <c r="R12" s="17">
        <v>0.2172</v>
      </c>
    </row>
    <row r="13" spans="1:18" ht="18" x14ac:dyDescent="0.25">
      <c r="A13" s="10" t="s">
        <v>28</v>
      </c>
      <c r="B13" s="15">
        <v>2233</v>
      </c>
      <c r="C13" s="16">
        <v>2075</v>
      </c>
      <c r="D13" s="16">
        <v>0</v>
      </c>
      <c r="E13" s="16">
        <v>1</v>
      </c>
      <c r="F13" s="16">
        <v>2242</v>
      </c>
      <c r="G13" s="16">
        <v>263</v>
      </c>
      <c r="H13" s="17">
        <v>0.1173</v>
      </c>
      <c r="I13" s="16">
        <v>381</v>
      </c>
      <c r="J13" s="17">
        <v>0.1699</v>
      </c>
      <c r="K13" s="16">
        <v>14</v>
      </c>
      <c r="L13" s="17">
        <v>6.1999999999999998E-3</v>
      </c>
      <c r="M13" s="16">
        <v>77</v>
      </c>
      <c r="N13" s="17">
        <v>3.4299999999999997E-2</v>
      </c>
      <c r="O13" s="16">
        <v>0</v>
      </c>
      <c r="P13" s="17">
        <v>0</v>
      </c>
      <c r="Q13" s="16">
        <v>1507</v>
      </c>
      <c r="R13" s="17">
        <v>0.67220000000000002</v>
      </c>
    </row>
    <row r="14" spans="1:18" ht="18" x14ac:dyDescent="0.25">
      <c r="A14" s="10" t="s">
        <v>29</v>
      </c>
      <c r="B14" s="15">
        <v>1718</v>
      </c>
      <c r="C14" s="16">
        <v>1670</v>
      </c>
      <c r="D14" s="16">
        <v>0</v>
      </c>
      <c r="E14" s="16">
        <v>0</v>
      </c>
      <c r="F14" s="16">
        <v>1726</v>
      </c>
      <c r="G14" s="16">
        <v>294</v>
      </c>
      <c r="H14" s="17">
        <v>0.17030000000000001</v>
      </c>
      <c r="I14" s="16">
        <v>654</v>
      </c>
      <c r="J14" s="17">
        <v>0.37890000000000001</v>
      </c>
      <c r="K14" s="16">
        <v>24</v>
      </c>
      <c r="L14" s="17">
        <v>1.3899999999999999E-2</v>
      </c>
      <c r="M14" s="16">
        <v>185</v>
      </c>
      <c r="N14" s="17">
        <v>0.1072</v>
      </c>
      <c r="O14" s="16">
        <v>0</v>
      </c>
      <c r="P14" s="17">
        <v>0</v>
      </c>
      <c r="Q14" s="16">
        <v>569</v>
      </c>
      <c r="R14" s="17">
        <v>0.32969999999999999</v>
      </c>
    </row>
    <row r="15" spans="1:18" ht="18" x14ac:dyDescent="0.25">
      <c r="A15" s="10" t="s">
        <v>30</v>
      </c>
      <c r="B15" s="15">
        <v>1813</v>
      </c>
      <c r="C15" s="16">
        <v>2187</v>
      </c>
      <c r="D15" s="16">
        <v>0</v>
      </c>
      <c r="E15" s="16">
        <v>0</v>
      </c>
      <c r="F15" s="16">
        <v>2123</v>
      </c>
      <c r="G15" s="16">
        <v>408</v>
      </c>
      <c r="H15" s="17">
        <v>0.19220000000000001</v>
      </c>
      <c r="I15" s="16">
        <v>761</v>
      </c>
      <c r="J15" s="17">
        <v>0.35849999999999999</v>
      </c>
      <c r="K15" s="16">
        <v>9</v>
      </c>
      <c r="L15" s="17">
        <v>4.1999999999999997E-3</v>
      </c>
      <c r="M15" s="16">
        <v>485</v>
      </c>
      <c r="N15" s="17">
        <v>0.22850000000000001</v>
      </c>
      <c r="O15" s="16">
        <v>0</v>
      </c>
      <c r="P15" s="17">
        <v>0</v>
      </c>
      <c r="Q15" s="16">
        <v>460</v>
      </c>
      <c r="R15" s="17">
        <v>0.2167</v>
      </c>
    </row>
    <row r="16" spans="1:18" ht="18" x14ac:dyDescent="0.25">
      <c r="A16" s="10" t="s">
        <v>35</v>
      </c>
      <c r="B16" s="15">
        <v>396</v>
      </c>
      <c r="C16" s="16">
        <v>314</v>
      </c>
      <c r="D16" s="16">
        <v>0</v>
      </c>
      <c r="E16" s="16">
        <v>0</v>
      </c>
      <c r="F16" s="16">
        <v>462</v>
      </c>
      <c r="G16" s="16">
        <v>137</v>
      </c>
      <c r="H16" s="17">
        <v>0.29649999999999999</v>
      </c>
      <c r="I16" s="16">
        <v>167</v>
      </c>
      <c r="J16" s="17">
        <v>0.36149999999999999</v>
      </c>
      <c r="K16" s="16">
        <v>1</v>
      </c>
      <c r="L16" s="17">
        <v>2.2000000000000001E-3</v>
      </c>
      <c r="M16" s="16">
        <v>58</v>
      </c>
      <c r="N16" s="17">
        <v>0.1255</v>
      </c>
      <c r="O16" s="16">
        <v>0</v>
      </c>
      <c r="P16" s="17">
        <v>0</v>
      </c>
      <c r="Q16" s="16">
        <v>99</v>
      </c>
      <c r="R16" s="17">
        <v>0.21429999999999999</v>
      </c>
    </row>
    <row r="17" spans="1:18" ht="18" x14ac:dyDescent="0.25">
      <c r="A17" s="10" t="s">
        <v>41</v>
      </c>
      <c r="B17" s="15">
        <v>1812</v>
      </c>
      <c r="C17" s="16">
        <v>1515</v>
      </c>
      <c r="D17" s="16">
        <v>0</v>
      </c>
      <c r="E17" s="16">
        <v>0</v>
      </c>
      <c r="F17" s="16">
        <v>1627</v>
      </c>
      <c r="G17" s="16">
        <v>117</v>
      </c>
      <c r="H17" s="17">
        <v>7.1900000000000006E-2</v>
      </c>
      <c r="I17" s="16">
        <v>553</v>
      </c>
      <c r="J17" s="17">
        <v>0.33989999999999998</v>
      </c>
      <c r="K17" s="16">
        <v>20</v>
      </c>
      <c r="L17" s="17">
        <v>1.23E-2</v>
      </c>
      <c r="M17" s="16">
        <v>310</v>
      </c>
      <c r="N17" s="17">
        <v>0.1905</v>
      </c>
      <c r="O17" s="16">
        <v>0</v>
      </c>
      <c r="P17" s="17">
        <v>0</v>
      </c>
      <c r="Q17" s="16">
        <v>627</v>
      </c>
      <c r="R17" s="17">
        <v>0.38540000000000002</v>
      </c>
    </row>
    <row r="18" spans="1:18" ht="18.75" thickBot="1" x14ac:dyDescent="0.3">
      <c r="A18" s="10" t="s">
        <v>56</v>
      </c>
      <c r="B18" s="15">
        <v>1448</v>
      </c>
      <c r="C18" s="16">
        <v>1497</v>
      </c>
      <c r="D18" s="16">
        <v>0</v>
      </c>
      <c r="E18" s="16">
        <v>0</v>
      </c>
      <c r="F18" s="16">
        <v>1429</v>
      </c>
      <c r="G18" s="16">
        <v>130</v>
      </c>
      <c r="H18" s="17">
        <v>9.0999999999999998E-2</v>
      </c>
      <c r="I18" s="16">
        <v>300</v>
      </c>
      <c r="J18" s="17">
        <v>0.2099</v>
      </c>
      <c r="K18" s="16">
        <v>0</v>
      </c>
      <c r="L18" s="17">
        <v>0</v>
      </c>
      <c r="M18" s="16">
        <v>71</v>
      </c>
      <c r="N18" s="17">
        <v>4.9700000000000001E-2</v>
      </c>
      <c r="O18" s="16">
        <v>0</v>
      </c>
      <c r="P18" s="17">
        <v>0</v>
      </c>
      <c r="Q18" s="16">
        <v>928</v>
      </c>
      <c r="R18" s="17">
        <v>0.64939999999999998</v>
      </c>
    </row>
    <row r="19" spans="1:18" ht="54.75" thickBot="1" x14ac:dyDescent="0.3">
      <c r="A19" s="27" t="s">
        <v>95</v>
      </c>
      <c r="B19" s="21">
        <f t="shared" ref="B19:G19" si="0">SUM(B9:B18)</f>
        <v>16296</v>
      </c>
      <c r="C19" s="21">
        <f t="shared" si="0"/>
        <v>16308</v>
      </c>
      <c r="D19" s="28">
        <f t="shared" si="0"/>
        <v>0</v>
      </c>
      <c r="E19" s="21">
        <f t="shared" si="0"/>
        <v>1</v>
      </c>
      <c r="F19" s="28">
        <f t="shared" si="0"/>
        <v>17627</v>
      </c>
      <c r="G19" s="21">
        <f t="shared" si="0"/>
        <v>2587</v>
      </c>
      <c r="H19" s="29">
        <f>G19/F19</f>
        <v>0.1467634878311681</v>
      </c>
      <c r="I19" s="21">
        <f>SUM(I9:I18)</f>
        <v>6422</v>
      </c>
      <c r="J19" s="29">
        <f>I19/F19</f>
        <v>0.3643274522040052</v>
      </c>
      <c r="K19" s="21">
        <f>SUM(K9:K18)</f>
        <v>125</v>
      </c>
      <c r="L19" s="29">
        <f>K19/F19</f>
        <v>7.0913938843819137E-3</v>
      </c>
      <c r="M19" s="21">
        <f>SUM(M9:M18)</f>
        <v>2289</v>
      </c>
      <c r="N19" s="29">
        <f>M19/F19</f>
        <v>0.12985760481080161</v>
      </c>
      <c r="O19" s="21">
        <f>SUM(O9:O18)</f>
        <v>0</v>
      </c>
      <c r="P19" s="29">
        <f>O19/F19</f>
        <v>0</v>
      </c>
      <c r="Q19" s="28">
        <f>SUM(Q9:Q18)</f>
        <v>6204</v>
      </c>
      <c r="R19" s="23">
        <f>Q19/F19</f>
        <v>0.35196006126964319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3" spans="1:18" ht="18" x14ac:dyDescent="0.25">
      <c r="A23" s="31"/>
      <c r="B23" s="33"/>
      <c r="C23" s="33"/>
      <c r="D23" s="33"/>
      <c r="E23" s="33"/>
      <c r="F23" s="33"/>
      <c r="G23" s="33"/>
      <c r="H23" s="33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195</v>
      </c>
      <c r="C9" s="16">
        <v>158</v>
      </c>
      <c r="D9" s="16">
        <v>0</v>
      </c>
      <c r="E9" s="16">
        <v>0</v>
      </c>
      <c r="F9" s="16">
        <v>206</v>
      </c>
      <c r="G9" s="16">
        <v>42</v>
      </c>
      <c r="H9" s="17">
        <v>0.2039</v>
      </c>
      <c r="I9" s="16">
        <v>59</v>
      </c>
      <c r="J9" s="17">
        <v>0.28639999999999999</v>
      </c>
      <c r="K9" s="16">
        <v>1</v>
      </c>
      <c r="L9" s="17">
        <v>4.8999999999999998E-3</v>
      </c>
      <c r="M9" s="16">
        <v>48</v>
      </c>
      <c r="N9" s="17">
        <v>0.23300000000000001</v>
      </c>
      <c r="O9" s="16">
        <v>0</v>
      </c>
      <c r="P9" s="17">
        <v>0</v>
      </c>
      <c r="Q9" s="16">
        <v>56</v>
      </c>
      <c r="R9" s="17">
        <v>0.27179999999999999</v>
      </c>
    </row>
    <row r="10" spans="1:18" ht="18" x14ac:dyDescent="0.25">
      <c r="A10" s="10" t="s">
        <v>9</v>
      </c>
      <c r="B10" s="15">
        <v>1873</v>
      </c>
      <c r="C10" s="16">
        <v>1755</v>
      </c>
      <c r="D10" s="16">
        <v>0</v>
      </c>
      <c r="E10" s="16">
        <v>0</v>
      </c>
      <c r="F10" s="16">
        <v>2451</v>
      </c>
      <c r="G10" s="16">
        <v>350</v>
      </c>
      <c r="H10" s="17">
        <v>0.14280000000000001</v>
      </c>
      <c r="I10" s="16">
        <v>796</v>
      </c>
      <c r="J10" s="17">
        <v>0.32479999999999998</v>
      </c>
      <c r="K10" s="16">
        <v>6</v>
      </c>
      <c r="L10" s="17">
        <v>2.3999999999999998E-3</v>
      </c>
      <c r="M10" s="16">
        <v>118</v>
      </c>
      <c r="N10" s="17">
        <v>4.8099999999999997E-2</v>
      </c>
      <c r="O10" s="16">
        <v>0</v>
      </c>
      <c r="P10" s="17">
        <v>0</v>
      </c>
      <c r="Q10" s="16">
        <v>1181</v>
      </c>
      <c r="R10" s="17">
        <v>0.48180000000000001</v>
      </c>
    </row>
    <row r="11" spans="1:18" ht="18" x14ac:dyDescent="0.25">
      <c r="A11" s="10" t="s">
        <v>10</v>
      </c>
      <c r="B11" s="15">
        <v>16251</v>
      </c>
      <c r="C11" s="16">
        <v>17446</v>
      </c>
      <c r="D11" s="16">
        <v>0</v>
      </c>
      <c r="E11" s="16">
        <v>4</v>
      </c>
      <c r="F11" s="16">
        <v>18215</v>
      </c>
      <c r="G11" s="16">
        <v>1590</v>
      </c>
      <c r="H11" s="17">
        <v>8.7300000000000003E-2</v>
      </c>
      <c r="I11" s="16">
        <v>2357</v>
      </c>
      <c r="J11" s="17">
        <v>0.12939999999999999</v>
      </c>
      <c r="K11" s="16">
        <v>43</v>
      </c>
      <c r="L11" s="17">
        <v>2.3999999999999998E-3</v>
      </c>
      <c r="M11" s="16">
        <v>1125</v>
      </c>
      <c r="N11" s="17">
        <v>6.1800000000000001E-2</v>
      </c>
      <c r="O11" s="16">
        <v>0</v>
      </c>
      <c r="P11" s="17">
        <v>0</v>
      </c>
      <c r="Q11" s="16">
        <v>13100</v>
      </c>
      <c r="R11" s="17">
        <v>0.71919999999999995</v>
      </c>
    </row>
    <row r="12" spans="1:18" ht="18" x14ac:dyDescent="0.25">
      <c r="A12" s="10" t="s">
        <v>17</v>
      </c>
      <c r="B12" s="15">
        <v>306</v>
      </c>
      <c r="C12" s="16">
        <v>302</v>
      </c>
      <c r="D12" s="16">
        <v>0</v>
      </c>
      <c r="E12" s="16">
        <v>0</v>
      </c>
      <c r="F12" s="16">
        <v>281</v>
      </c>
      <c r="G12" s="16">
        <v>56</v>
      </c>
      <c r="H12" s="17">
        <v>0.1993</v>
      </c>
      <c r="I12" s="16">
        <v>67</v>
      </c>
      <c r="J12" s="17">
        <v>0.2384</v>
      </c>
      <c r="K12" s="16">
        <v>0</v>
      </c>
      <c r="L12" s="17">
        <v>0</v>
      </c>
      <c r="M12" s="16">
        <v>51</v>
      </c>
      <c r="N12" s="17">
        <v>0.18149999999999999</v>
      </c>
      <c r="O12" s="16">
        <v>0</v>
      </c>
      <c r="P12" s="17">
        <v>0</v>
      </c>
      <c r="Q12" s="16">
        <v>107</v>
      </c>
      <c r="R12" s="17">
        <v>0.38080000000000003</v>
      </c>
    </row>
    <row r="13" spans="1:18" ht="18" x14ac:dyDescent="0.25">
      <c r="A13" s="10" t="s">
        <v>19</v>
      </c>
      <c r="B13" s="15">
        <v>285</v>
      </c>
      <c r="C13" s="16">
        <v>260</v>
      </c>
      <c r="D13" s="16">
        <v>1</v>
      </c>
      <c r="E13" s="16">
        <v>0</v>
      </c>
      <c r="F13" s="16">
        <v>301</v>
      </c>
      <c r="G13" s="16">
        <v>58</v>
      </c>
      <c r="H13" s="17">
        <v>0.19270000000000001</v>
      </c>
      <c r="I13" s="16">
        <v>97</v>
      </c>
      <c r="J13" s="17">
        <v>0.32229999999999998</v>
      </c>
      <c r="K13" s="16">
        <v>1</v>
      </c>
      <c r="L13" s="17">
        <v>3.3E-3</v>
      </c>
      <c r="M13" s="16">
        <v>81</v>
      </c>
      <c r="N13" s="17">
        <v>0.26910000000000001</v>
      </c>
      <c r="O13" s="16">
        <v>0</v>
      </c>
      <c r="P13" s="17">
        <v>0</v>
      </c>
      <c r="Q13" s="16">
        <v>64</v>
      </c>
      <c r="R13" s="17">
        <v>0.21260000000000001</v>
      </c>
    </row>
    <row r="14" spans="1:18" ht="18" x14ac:dyDescent="0.25">
      <c r="A14" s="10" t="s">
        <v>39</v>
      </c>
      <c r="B14" s="15">
        <v>777</v>
      </c>
      <c r="C14" s="16">
        <v>693</v>
      </c>
      <c r="D14" s="16">
        <v>0</v>
      </c>
      <c r="E14" s="16">
        <v>0</v>
      </c>
      <c r="F14" s="16">
        <v>802</v>
      </c>
      <c r="G14" s="16">
        <v>165</v>
      </c>
      <c r="H14" s="17">
        <v>0.20569999999999999</v>
      </c>
      <c r="I14" s="16">
        <v>472</v>
      </c>
      <c r="J14" s="17">
        <v>0.58850000000000002</v>
      </c>
      <c r="K14" s="16">
        <v>6</v>
      </c>
      <c r="L14" s="17">
        <v>7.4999999999999997E-3</v>
      </c>
      <c r="M14" s="16">
        <v>68</v>
      </c>
      <c r="N14" s="17">
        <v>8.48E-2</v>
      </c>
      <c r="O14" s="16">
        <v>0</v>
      </c>
      <c r="P14" s="17">
        <v>0</v>
      </c>
      <c r="Q14" s="16">
        <v>91</v>
      </c>
      <c r="R14" s="17">
        <v>0.1135</v>
      </c>
    </row>
    <row r="15" spans="1:18" ht="18" x14ac:dyDescent="0.25">
      <c r="A15" s="10" t="s">
        <v>43</v>
      </c>
      <c r="B15" s="15">
        <v>1681</v>
      </c>
      <c r="C15" s="16">
        <v>1141</v>
      </c>
      <c r="D15" s="16">
        <v>0</v>
      </c>
      <c r="E15" s="16">
        <v>0</v>
      </c>
      <c r="F15" s="16">
        <v>1197</v>
      </c>
      <c r="G15" s="16">
        <v>214</v>
      </c>
      <c r="H15" s="17">
        <v>0.17879999999999999</v>
      </c>
      <c r="I15" s="16">
        <v>375</v>
      </c>
      <c r="J15" s="17">
        <v>0.31330000000000002</v>
      </c>
      <c r="K15" s="16">
        <v>4</v>
      </c>
      <c r="L15" s="17">
        <v>3.3E-3</v>
      </c>
      <c r="M15" s="16">
        <v>270</v>
      </c>
      <c r="N15" s="17">
        <v>0.22559999999999999</v>
      </c>
      <c r="O15" s="16">
        <v>0</v>
      </c>
      <c r="P15" s="17">
        <v>0</v>
      </c>
      <c r="Q15" s="16">
        <v>334</v>
      </c>
      <c r="R15" s="17">
        <v>0.27900000000000003</v>
      </c>
    </row>
    <row r="16" spans="1:18" ht="18.75" thickBot="1" x14ac:dyDescent="0.3">
      <c r="A16" s="10" t="s">
        <v>55</v>
      </c>
      <c r="B16" s="15">
        <v>1126</v>
      </c>
      <c r="C16" s="16">
        <v>2073</v>
      </c>
      <c r="D16" s="16">
        <v>0</v>
      </c>
      <c r="E16" s="16">
        <v>0</v>
      </c>
      <c r="F16" s="16">
        <v>1612</v>
      </c>
      <c r="G16" s="16">
        <v>379</v>
      </c>
      <c r="H16" s="17">
        <v>0.2351</v>
      </c>
      <c r="I16" s="16">
        <v>406</v>
      </c>
      <c r="J16" s="17">
        <v>0.25190000000000001</v>
      </c>
      <c r="K16" s="16">
        <v>8</v>
      </c>
      <c r="L16" s="17">
        <v>5.0000000000000001E-3</v>
      </c>
      <c r="M16" s="16">
        <v>470</v>
      </c>
      <c r="N16" s="17">
        <v>0.29160000000000003</v>
      </c>
      <c r="O16" s="16">
        <v>0</v>
      </c>
      <c r="P16" s="17">
        <v>0</v>
      </c>
      <c r="Q16" s="16">
        <v>349</v>
      </c>
      <c r="R16" s="17">
        <v>0.2165</v>
      </c>
    </row>
    <row r="17" spans="1:18" ht="54.75" thickBot="1" x14ac:dyDescent="0.3">
      <c r="A17" s="27" t="s">
        <v>95</v>
      </c>
      <c r="B17" s="21">
        <f t="shared" ref="B17:G17" si="0">SUM(B9:B16)</f>
        <v>22494</v>
      </c>
      <c r="C17" s="28">
        <f t="shared" si="0"/>
        <v>23828</v>
      </c>
      <c r="D17" s="21">
        <f t="shared" si="0"/>
        <v>1</v>
      </c>
      <c r="E17" s="28">
        <f t="shared" si="0"/>
        <v>4</v>
      </c>
      <c r="F17" s="21">
        <f t="shared" si="0"/>
        <v>25065</v>
      </c>
      <c r="G17" s="28">
        <f t="shared" si="0"/>
        <v>2854</v>
      </c>
      <c r="H17" s="22">
        <f>G17/F17</f>
        <v>0.11386395372032715</v>
      </c>
      <c r="I17" s="28">
        <f>SUM(I9:I16)</f>
        <v>4629</v>
      </c>
      <c r="J17" s="22">
        <f>I17/F17</f>
        <v>0.18467983243566727</v>
      </c>
      <c r="K17" s="28">
        <f>SUM(K9:K16)</f>
        <v>69</v>
      </c>
      <c r="L17" s="22">
        <f>K17/F17</f>
        <v>2.7528426092160384E-3</v>
      </c>
      <c r="M17" s="28">
        <f>SUM(M9:M16)</f>
        <v>2231</v>
      </c>
      <c r="N17" s="22">
        <f>M17/F17</f>
        <v>8.9008577697985244E-2</v>
      </c>
      <c r="O17" s="28">
        <f>SUM(O9:O16)</f>
        <v>0</v>
      </c>
      <c r="P17" s="22">
        <f>O17/F17</f>
        <v>0</v>
      </c>
      <c r="Q17" s="28">
        <f>SUM(Q9:Q16)</f>
        <v>15282</v>
      </c>
      <c r="R17" s="29">
        <f>Q17/F17</f>
        <v>0.60969479353680434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2019-02-06T19:45:20Z</dcterms:modified>
</cp:coreProperties>
</file>