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H20" i="5" l="1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L19" i="6" l="1"/>
  <c r="J19" i="2"/>
  <c r="N19" i="2"/>
  <c r="P19" i="2"/>
  <c r="R19" i="2"/>
  <c r="L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<sst xmlns="http://schemas.openxmlformats.org/spreadsheetml/2006/main" count="598" uniqueCount="98">
  <si>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</si>
  <si>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</si>
  <si>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</si>
  <si>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</si>
  <si>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</si>
  <si>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</si>
  <si>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</si>
  <si>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</si>
  <si>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</si>
  <si>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</si>
  <si>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</si>
  <si>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</si>
  <si>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</si>
  <si>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</si>
  <si>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</si>
  <si>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</si>
  <si>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</si>
  <si>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</si>
  <si>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</si>
  <si>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</si>
  <si>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</si>
  <si>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</si>
  <si>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</si>
  <si>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</si>
  <si>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</si>
  <si>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</si>
  <si>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</si>
  <si>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</si>
  <si>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</si>
  <si>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</si>
  <si>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</si>
  <si>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</si>
  <si>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</si>
  <si>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</si>
  <si>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</si>
  <si>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</si>
  <si>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</si>
  <si>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</si>
  <si>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</si>
  <si>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</si>
  <si>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</si>
  <si>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</si>
  <si>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</si>
  <si>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</si>
  <si>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</si>
  <si>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</si>
  <si>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</si>
  <si>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</si>
  <si>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</si>
  <si>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</si>
  <si>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</si>
  <si>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</si>
  <si>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</si>
  <si>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</si>
  <si>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</si>
  <si>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</si>
  <si>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</si>
  <si>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</si>
  <si>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</si>
  <si>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</si>
  <si>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</si>
  <si>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</si>
  <si>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</si>
  <si>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</si>
  <si>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</si>
  <si>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</si>
  <si>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</si>
  <si>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</si>
  <si>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</si>
  <si>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</si>
  <si>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</si>
  <si>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</si>
  <si>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</si>
  <si>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</si>
  <si>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</si>
  <si>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</si>
  <si>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</si>
  <si>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</si>
  <si>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</si>
  <si>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</si>
  <si>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</si>
  <si>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</si>
  <si>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</si>
  <si>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</si>
  <si>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</si>
  <si>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</si>
  <si>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</si>
  <si>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</si>
  <si>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</si>
  <si>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</si>
  <si>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</si>
  <si>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</si>
  <si>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</si>
  <si>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</si>
  <si>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</si>
  <si>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</si>
  <si>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12/12/2018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</si>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</sst>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4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1"/>
    </row>
    <row r="2" spans="1:19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1:19" ht="18.75" thickBot="1" x14ac:dyDescent="0.3">
      <c r="A3" s="14"/>
      <c r="B3" s="12"/>
      <c r="C3" s="36" t="s">
        <v>62</v>
      </c>
      <c r="D3" s="37"/>
      <c r="E3" s="36" t="s">
        <v>87</v>
      </c>
      <c r="F3" s="37"/>
      <c r="G3" s="38" t="s">
        <v>72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15">
        <v>130</v>
      </c>
      <c r="D9" s="16">
        <v>169</v>
      </c>
      <c r="E9" s="16">
        <v>0</v>
      </c>
      <c r="F9" s="16">
        <v>0</v>
      </c>
      <c r="G9" s="16">
        <v>169</v>
      </c>
      <c r="H9" s="16">
        <v>39</v>
      </c>
      <c r="I9" s="17">
        <v>0.23080000000000001</v>
      </c>
      <c r="J9" s="16">
        <v>32</v>
      </c>
      <c r="K9" s="17">
        <v>0.1893</v>
      </c>
      <c r="L9" s="16">
        <v>2</v>
      </c>
      <c r="M9" s="17">
        <v>1.18E-2</v>
      </c>
      <c r="N9" s="16">
        <v>42</v>
      </c>
      <c r="O9" s="17">
        <v>0.2485</v>
      </c>
      <c r="P9" s="16">
        <v>0</v>
      </c>
      <c r="Q9" s="17">
        <v>0</v>
      </c>
      <c r="R9" s="16">
        <v>54</v>
      </c>
      <c r="S9" s="17">
        <v>0.31950000000000001</v>
      </c>
    </row>
    <row r="10" spans="1:19" ht="18" x14ac:dyDescent="0.25">
      <c r="A10" s="10" t="s">
        <v>7</v>
      </c>
      <c r="B10" s="10">
        <v>3</v>
      </c>
      <c r="C10" s="15">
        <v>878</v>
      </c>
      <c r="D10" s="16">
        <v>890</v>
      </c>
      <c r="E10" s="16">
        <v>0</v>
      </c>
      <c r="F10" s="16">
        <v>0</v>
      </c>
      <c r="G10" s="16">
        <v>890</v>
      </c>
      <c r="H10" s="16">
        <v>155</v>
      </c>
      <c r="I10" s="17">
        <v>0.17419999999999999</v>
      </c>
      <c r="J10" s="16">
        <v>463</v>
      </c>
      <c r="K10" s="17">
        <v>0.5202</v>
      </c>
      <c r="L10" s="16">
        <v>1</v>
      </c>
      <c r="M10" s="17">
        <v>1.1000000000000001E-3</v>
      </c>
      <c r="N10" s="16">
        <v>42</v>
      </c>
      <c r="O10" s="17">
        <v>4.7199999999999999E-2</v>
      </c>
      <c r="P10" s="16">
        <v>0</v>
      </c>
      <c r="Q10" s="17">
        <v>0</v>
      </c>
      <c r="R10" s="16">
        <v>229</v>
      </c>
      <c r="S10" s="17">
        <v>0.25729999999999997</v>
      </c>
    </row>
    <row r="11" spans="1:19" ht="18" x14ac:dyDescent="0.25">
      <c r="A11" s="10" t="s">
        <v>8</v>
      </c>
      <c r="B11" s="10">
        <v>4</v>
      </c>
      <c r="C11" s="15">
        <v>844</v>
      </c>
      <c r="D11" s="16">
        <v>692</v>
      </c>
      <c r="E11" s="16">
        <v>0</v>
      </c>
      <c r="F11" s="16">
        <v>0</v>
      </c>
      <c r="G11" s="16">
        <v>692</v>
      </c>
      <c r="H11" s="16">
        <v>114</v>
      </c>
      <c r="I11" s="17">
        <v>0.16470000000000001</v>
      </c>
      <c r="J11" s="16">
        <v>312</v>
      </c>
      <c r="K11" s="17">
        <v>0.45090000000000002</v>
      </c>
      <c r="L11" s="16">
        <v>4</v>
      </c>
      <c r="M11" s="17">
        <v>5.7999999999999996E-3</v>
      </c>
      <c r="N11" s="16">
        <v>19</v>
      </c>
      <c r="O11" s="17">
        <v>2.75E-2</v>
      </c>
      <c r="P11" s="16">
        <v>0</v>
      </c>
      <c r="Q11" s="17">
        <v>0</v>
      </c>
      <c r="R11" s="16">
        <v>243</v>
      </c>
      <c r="S11" s="17">
        <v>0.35120000000000001</v>
      </c>
    </row>
    <row r="12" spans="1:19" ht="18" x14ac:dyDescent="0.25">
      <c r="A12" s="10" t="s">
        <v>9</v>
      </c>
      <c r="B12" s="10">
        <v>6</v>
      </c>
      <c r="C12" s="15">
        <v>1869</v>
      </c>
      <c r="D12" s="16">
        <v>2107</v>
      </c>
      <c r="E12" s="16">
        <v>0</v>
      </c>
      <c r="F12" s="16">
        <v>0</v>
      </c>
      <c r="G12" s="16">
        <v>2107</v>
      </c>
      <c r="H12" s="16">
        <v>285</v>
      </c>
      <c r="I12" s="17">
        <v>0.1353</v>
      </c>
      <c r="J12" s="16">
        <v>728</v>
      </c>
      <c r="K12" s="17">
        <v>0.34549999999999997</v>
      </c>
      <c r="L12" s="16">
        <v>10</v>
      </c>
      <c r="M12" s="17">
        <v>4.7000000000000002E-3</v>
      </c>
      <c r="N12" s="16">
        <v>103</v>
      </c>
      <c r="O12" s="17">
        <v>4.8899999999999999E-2</v>
      </c>
      <c r="P12" s="16">
        <v>0</v>
      </c>
      <c r="Q12" s="17">
        <v>0</v>
      </c>
      <c r="R12" s="16">
        <v>981</v>
      </c>
      <c r="S12" s="17">
        <v>0.46560000000000001</v>
      </c>
    </row>
    <row r="13" spans="1:19" ht="18" x14ac:dyDescent="0.25">
      <c r="A13" s="10" t="s">
        <v>10</v>
      </c>
      <c r="B13" s="10">
        <v>6</v>
      </c>
      <c r="C13" s="15">
        <v>15613</v>
      </c>
      <c r="D13" s="16">
        <v>15566</v>
      </c>
      <c r="E13" s="16">
        <v>0</v>
      </c>
      <c r="F13" s="16">
        <v>0</v>
      </c>
      <c r="G13" s="16">
        <v>15566</v>
      </c>
      <c r="H13" s="16">
        <v>1395</v>
      </c>
      <c r="I13" s="17">
        <v>8.9599999999999999E-2</v>
      </c>
      <c r="J13" s="16">
        <v>2177</v>
      </c>
      <c r="K13" s="17">
        <v>0.1399</v>
      </c>
      <c r="L13" s="16">
        <v>40</v>
      </c>
      <c r="M13" s="17">
        <v>2.5999999999999999E-3</v>
      </c>
      <c r="N13" s="16">
        <v>890</v>
      </c>
      <c r="O13" s="17">
        <v>5.7200000000000001E-2</v>
      </c>
      <c r="P13" s="16">
        <v>0</v>
      </c>
      <c r="Q13" s="17">
        <v>0</v>
      </c>
      <c r="R13" s="16">
        <v>11064</v>
      </c>
      <c r="S13" s="17">
        <v>0.71079999999999999</v>
      </c>
    </row>
    <row r="14" spans="1:19" ht="18" x14ac:dyDescent="0.25">
      <c r="A14" s="10" t="s">
        <v>11</v>
      </c>
      <c r="B14" s="10">
        <v>4</v>
      </c>
      <c r="C14" s="15">
        <v>1265</v>
      </c>
      <c r="D14" s="16">
        <v>1783</v>
      </c>
      <c r="E14" s="16">
        <v>0</v>
      </c>
      <c r="F14" s="16">
        <v>0</v>
      </c>
      <c r="G14" s="16">
        <v>1783</v>
      </c>
      <c r="H14" s="16">
        <v>463</v>
      </c>
      <c r="I14" s="17">
        <v>0.25969999999999999</v>
      </c>
      <c r="J14" s="16">
        <v>580</v>
      </c>
      <c r="K14" s="17">
        <v>0.32529999999999998</v>
      </c>
      <c r="L14" s="16">
        <v>22</v>
      </c>
      <c r="M14" s="17">
        <v>1.23E-2</v>
      </c>
      <c r="N14" s="16">
        <v>118</v>
      </c>
      <c r="O14" s="17">
        <v>6.6199999999999995E-2</v>
      </c>
      <c r="P14" s="16">
        <v>0</v>
      </c>
      <c r="Q14" s="17">
        <v>0</v>
      </c>
      <c r="R14" s="16">
        <v>600</v>
      </c>
      <c r="S14" s="17">
        <v>0.33650000000000002</v>
      </c>
    </row>
    <row r="15" spans="1:19" ht="18" x14ac:dyDescent="0.25">
      <c r="A15" s="10" t="s">
        <v>12</v>
      </c>
      <c r="B15" s="10">
        <v>1</v>
      </c>
      <c r="C15" s="15">
        <v>1236</v>
      </c>
      <c r="D15" s="16">
        <v>1258</v>
      </c>
      <c r="E15" s="16">
        <v>0</v>
      </c>
      <c r="F15" s="16">
        <v>0</v>
      </c>
      <c r="G15" s="16">
        <v>1257</v>
      </c>
      <c r="H15" s="16">
        <v>259</v>
      </c>
      <c r="I15" s="17">
        <v>0.20599999999999999</v>
      </c>
      <c r="J15" s="16">
        <v>662</v>
      </c>
      <c r="K15" s="17">
        <v>0.52669999999999995</v>
      </c>
      <c r="L15" s="16">
        <v>38</v>
      </c>
      <c r="M15" s="17">
        <v>3.0200000000000001E-2</v>
      </c>
      <c r="N15" s="16">
        <v>147</v>
      </c>
      <c r="O15" s="17">
        <v>0.1169</v>
      </c>
      <c r="P15" s="16">
        <v>1</v>
      </c>
      <c r="Q15" s="17">
        <v>8.0000000000000004E-4</v>
      </c>
      <c r="R15" s="16">
        <v>150</v>
      </c>
      <c r="S15" s="17">
        <v>0.1193</v>
      </c>
    </row>
    <row r="16" spans="1:19" ht="18" x14ac:dyDescent="0.25">
      <c r="A16" s="10" t="s">
        <v>13</v>
      </c>
      <c r="B16" s="10">
        <v>2</v>
      </c>
      <c r="C16" s="15">
        <v>205</v>
      </c>
      <c r="D16" s="16">
        <v>168</v>
      </c>
      <c r="E16" s="16">
        <v>0</v>
      </c>
      <c r="F16" s="16">
        <v>0</v>
      </c>
      <c r="G16" s="16">
        <v>168</v>
      </c>
      <c r="H16" s="16">
        <v>23</v>
      </c>
      <c r="I16" s="17">
        <v>0.13689999999999999</v>
      </c>
      <c r="J16" s="16">
        <v>68</v>
      </c>
      <c r="K16" s="17">
        <v>0.40479999999999999</v>
      </c>
      <c r="L16" s="16">
        <v>0</v>
      </c>
      <c r="M16" s="17">
        <v>0</v>
      </c>
      <c r="N16" s="16">
        <v>11</v>
      </c>
      <c r="O16" s="17">
        <v>6.5500000000000003E-2</v>
      </c>
      <c r="P16" s="16">
        <v>0</v>
      </c>
      <c r="Q16" s="17">
        <v>0</v>
      </c>
      <c r="R16" s="16">
        <v>66</v>
      </c>
      <c r="S16" s="17">
        <v>0.39290000000000003</v>
      </c>
    </row>
    <row r="17" spans="1:19" ht="18" x14ac:dyDescent="0.25">
      <c r="A17" s="10" t="s">
        <v>14</v>
      </c>
      <c r="B17" s="10">
        <v>2</v>
      </c>
      <c r="C17" s="15">
        <v>278</v>
      </c>
      <c r="D17" s="16">
        <v>272</v>
      </c>
      <c r="E17" s="16">
        <v>0</v>
      </c>
      <c r="F17" s="16">
        <v>0</v>
      </c>
      <c r="G17" s="16">
        <v>272</v>
      </c>
      <c r="H17" s="16">
        <v>53</v>
      </c>
      <c r="I17" s="17">
        <v>0.19489999999999999</v>
      </c>
      <c r="J17" s="16">
        <v>116</v>
      </c>
      <c r="K17" s="17">
        <v>0.42649999999999999</v>
      </c>
      <c r="L17" s="16">
        <v>0</v>
      </c>
      <c r="M17" s="17">
        <v>0</v>
      </c>
      <c r="N17" s="16">
        <v>7</v>
      </c>
      <c r="O17" s="17">
        <v>2.5700000000000001E-2</v>
      </c>
      <c r="P17" s="16">
        <v>0</v>
      </c>
      <c r="Q17" s="17">
        <v>0</v>
      </c>
      <c r="R17" s="16">
        <v>96</v>
      </c>
      <c r="S17" s="17">
        <v>0.35289999999999999</v>
      </c>
    </row>
    <row r="18" spans="1:19" ht="18" x14ac:dyDescent="0.25">
      <c r="A18" s="10" t="s">
        <v>15</v>
      </c>
      <c r="B18" s="10">
        <v>3</v>
      </c>
      <c r="C18" s="15">
        <v>5508</v>
      </c>
      <c r="D18" s="16">
        <v>4837</v>
      </c>
      <c r="E18" s="16">
        <v>0</v>
      </c>
      <c r="F18" s="16">
        <v>0</v>
      </c>
      <c r="G18" s="16">
        <v>4819</v>
      </c>
      <c r="H18" s="16">
        <v>824</v>
      </c>
      <c r="I18" s="17">
        <v>0.17100000000000001</v>
      </c>
      <c r="J18" s="16">
        <v>1566</v>
      </c>
      <c r="K18" s="17">
        <v>0.32500000000000001</v>
      </c>
      <c r="L18" s="16">
        <v>16</v>
      </c>
      <c r="M18" s="17">
        <v>3.3E-3</v>
      </c>
      <c r="N18" s="16">
        <v>4</v>
      </c>
      <c r="O18" s="17">
        <v>8.0000000000000004E-4</v>
      </c>
      <c r="P18" s="16">
        <v>0</v>
      </c>
      <c r="Q18" s="17">
        <v>0</v>
      </c>
      <c r="R18" s="16">
        <v>2409</v>
      </c>
      <c r="S18" s="17">
        <v>0.49990000000000001</v>
      </c>
    </row>
    <row r="19" spans="1:19" ht="18" x14ac:dyDescent="0.25">
      <c r="A19" s="10" t="s">
        <v>16</v>
      </c>
      <c r="B19" s="10">
        <v>3</v>
      </c>
      <c r="C19" s="15">
        <v>2841</v>
      </c>
      <c r="D19" s="16">
        <v>2353</v>
      </c>
      <c r="E19" s="16">
        <v>0</v>
      </c>
      <c r="F19" s="16">
        <v>0</v>
      </c>
      <c r="G19" s="16">
        <v>2353</v>
      </c>
      <c r="H19" s="16">
        <v>300</v>
      </c>
      <c r="I19" s="17">
        <v>0.1275</v>
      </c>
      <c r="J19" s="16">
        <v>1529</v>
      </c>
      <c r="K19" s="17">
        <v>0.64980000000000004</v>
      </c>
      <c r="L19" s="16">
        <v>2</v>
      </c>
      <c r="M19" s="17">
        <v>8.0000000000000004E-4</v>
      </c>
      <c r="N19" s="16">
        <v>362</v>
      </c>
      <c r="O19" s="17">
        <v>0.15379999999999999</v>
      </c>
      <c r="P19" s="16">
        <v>33</v>
      </c>
      <c r="Q19" s="17">
        <v>1.4E-2</v>
      </c>
      <c r="R19" s="16">
        <v>127</v>
      </c>
      <c r="S19" s="17">
        <v>5.3999999999999999E-2</v>
      </c>
    </row>
    <row r="20" spans="1:19" ht="18" x14ac:dyDescent="0.25">
      <c r="A20" s="10" t="s">
        <v>17</v>
      </c>
      <c r="B20" s="10">
        <v>6</v>
      </c>
      <c r="C20" s="15">
        <v>322</v>
      </c>
      <c r="D20" s="16">
        <v>280</v>
      </c>
      <c r="E20" s="16">
        <v>0</v>
      </c>
      <c r="F20" s="16">
        <v>0</v>
      </c>
      <c r="G20" s="16">
        <v>280</v>
      </c>
      <c r="H20" s="16">
        <v>47</v>
      </c>
      <c r="I20" s="17">
        <v>0.16789999999999999</v>
      </c>
      <c r="J20" s="16">
        <v>65</v>
      </c>
      <c r="K20" s="17">
        <v>0.2321</v>
      </c>
      <c r="L20" s="16">
        <v>1</v>
      </c>
      <c r="M20" s="17">
        <v>3.5999999999999999E-3</v>
      </c>
      <c r="N20" s="16">
        <v>45</v>
      </c>
      <c r="O20" s="17">
        <v>0.16070000000000001</v>
      </c>
      <c r="P20" s="16">
        <v>0</v>
      </c>
      <c r="Q20" s="17">
        <v>0</v>
      </c>
      <c r="R20" s="16">
        <v>122</v>
      </c>
      <c r="S20" s="17">
        <v>0.43569999999999998</v>
      </c>
    </row>
    <row r="21" spans="1:19" ht="18" x14ac:dyDescent="0.25">
      <c r="A21" s="10" t="s">
        <v>18</v>
      </c>
      <c r="B21" s="10">
        <v>5</v>
      </c>
      <c r="C21" s="15">
        <v>1074</v>
      </c>
      <c r="D21" s="16">
        <v>1288</v>
      </c>
      <c r="E21" s="16">
        <v>0</v>
      </c>
      <c r="F21" s="16">
        <v>0</v>
      </c>
      <c r="G21" s="16">
        <v>1288</v>
      </c>
      <c r="H21" s="16">
        <v>57</v>
      </c>
      <c r="I21" s="17">
        <v>4.4299999999999999E-2</v>
      </c>
      <c r="J21" s="16">
        <v>636</v>
      </c>
      <c r="K21" s="17">
        <v>0.49380000000000002</v>
      </c>
      <c r="L21" s="16">
        <v>0</v>
      </c>
      <c r="M21" s="17">
        <v>0</v>
      </c>
      <c r="N21" s="16">
        <v>177</v>
      </c>
      <c r="O21" s="17">
        <v>0.13739999999999999</v>
      </c>
      <c r="P21" s="16">
        <v>0</v>
      </c>
      <c r="Q21" s="17">
        <v>0</v>
      </c>
      <c r="R21" s="16">
        <v>418</v>
      </c>
      <c r="S21" s="17">
        <v>0.32450000000000001</v>
      </c>
    </row>
    <row r="22" spans="1:19" ht="18" x14ac:dyDescent="0.25">
      <c r="A22" s="10" t="s">
        <v>19</v>
      </c>
      <c r="B22" s="10">
        <v>6</v>
      </c>
      <c r="C22" s="15">
        <v>247</v>
      </c>
      <c r="D22" s="16">
        <v>317</v>
      </c>
      <c r="E22" s="16">
        <v>0</v>
      </c>
      <c r="F22" s="16">
        <v>0</v>
      </c>
      <c r="G22" s="16">
        <v>317</v>
      </c>
      <c r="H22" s="16">
        <v>68</v>
      </c>
      <c r="I22" s="17">
        <v>0.2145</v>
      </c>
      <c r="J22" s="16">
        <v>114</v>
      </c>
      <c r="K22" s="17">
        <v>0.35959999999999998</v>
      </c>
      <c r="L22" s="16">
        <v>1</v>
      </c>
      <c r="M22" s="17">
        <v>3.2000000000000002E-3</v>
      </c>
      <c r="N22" s="16">
        <v>70</v>
      </c>
      <c r="O22" s="17">
        <v>0.2208</v>
      </c>
      <c r="P22" s="16">
        <v>0</v>
      </c>
      <c r="Q22" s="17">
        <v>0</v>
      </c>
      <c r="R22" s="16">
        <v>64</v>
      </c>
      <c r="S22" s="17">
        <v>0.2019</v>
      </c>
    </row>
    <row r="23" spans="1:19" ht="18" x14ac:dyDescent="0.25">
      <c r="A23" s="10" t="s">
        <v>20</v>
      </c>
      <c r="B23" s="10">
        <v>5</v>
      </c>
      <c r="C23" s="15">
        <v>3473</v>
      </c>
      <c r="D23" s="16">
        <v>4209</v>
      </c>
      <c r="E23" s="16">
        <v>0</v>
      </c>
      <c r="F23" s="16">
        <v>0</v>
      </c>
      <c r="G23" s="16">
        <v>4209</v>
      </c>
      <c r="H23" s="16">
        <v>838</v>
      </c>
      <c r="I23" s="17">
        <v>0.1991</v>
      </c>
      <c r="J23" s="16">
        <v>1960</v>
      </c>
      <c r="K23" s="17">
        <v>0.4657</v>
      </c>
      <c r="L23" s="16">
        <v>40</v>
      </c>
      <c r="M23" s="17">
        <v>9.4999999999999998E-3</v>
      </c>
      <c r="N23" s="16">
        <v>764</v>
      </c>
      <c r="O23" s="17">
        <v>0.18149999999999999</v>
      </c>
      <c r="P23" s="16">
        <v>0</v>
      </c>
      <c r="Q23" s="17">
        <v>0</v>
      </c>
      <c r="R23" s="16">
        <v>607</v>
      </c>
      <c r="S23" s="17">
        <v>0.14419999999999999</v>
      </c>
    </row>
    <row r="24" spans="1:19" ht="18" x14ac:dyDescent="0.25">
      <c r="A24" s="10" t="s">
        <v>21</v>
      </c>
      <c r="B24" s="10">
        <v>5</v>
      </c>
      <c r="C24" s="15">
        <v>792</v>
      </c>
      <c r="D24" s="16">
        <v>1214</v>
      </c>
      <c r="E24" s="16">
        <v>0</v>
      </c>
      <c r="F24" s="16">
        <v>0</v>
      </c>
      <c r="G24" s="16">
        <v>1214</v>
      </c>
      <c r="H24" s="16">
        <v>189</v>
      </c>
      <c r="I24" s="17">
        <v>0.15570000000000001</v>
      </c>
      <c r="J24" s="16">
        <v>692</v>
      </c>
      <c r="K24" s="17">
        <v>0.56999999999999995</v>
      </c>
      <c r="L24" s="16">
        <v>2</v>
      </c>
      <c r="M24" s="17">
        <v>1.6000000000000001E-3</v>
      </c>
      <c r="N24" s="16">
        <v>39</v>
      </c>
      <c r="O24" s="17">
        <v>3.2099999999999997E-2</v>
      </c>
      <c r="P24" s="16">
        <v>0</v>
      </c>
      <c r="Q24" s="17">
        <v>0</v>
      </c>
      <c r="R24" s="16">
        <v>292</v>
      </c>
      <c r="S24" s="17">
        <v>0.24049999999999999</v>
      </c>
    </row>
    <row r="25" spans="1:19" ht="18" x14ac:dyDescent="0.25">
      <c r="A25" s="10" t="s">
        <v>22</v>
      </c>
      <c r="B25" s="10">
        <v>5</v>
      </c>
      <c r="C25" s="15">
        <v>665</v>
      </c>
      <c r="D25" s="16">
        <v>735</v>
      </c>
      <c r="E25" s="16">
        <v>0</v>
      </c>
      <c r="F25" s="16">
        <v>0</v>
      </c>
      <c r="G25" s="16">
        <v>735</v>
      </c>
      <c r="H25" s="16">
        <v>182</v>
      </c>
      <c r="I25" s="17">
        <v>0.24759999999999999</v>
      </c>
      <c r="J25" s="16">
        <v>316</v>
      </c>
      <c r="K25" s="17">
        <v>0.4299</v>
      </c>
      <c r="L25" s="16">
        <v>7</v>
      </c>
      <c r="M25" s="17">
        <v>9.4999999999999998E-3</v>
      </c>
      <c r="N25" s="16">
        <v>110</v>
      </c>
      <c r="O25" s="17">
        <v>0.1497</v>
      </c>
      <c r="P25" s="16">
        <v>0</v>
      </c>
      <c r="Q25" s="17">
        <v>0</v>
      </c>
      <c r="R25" s="16">
        <v>120</v>
      </c>
      <c r="S25" s="17">
        <v>0.1633</v>
      </c>
    </row>
    <row r="26" spans="1:19" ht="18" x14ac:dyDescent="0.25">
      <c r="A26" s="10" t="s">
        <v>23</v>
      </c>
      <c r="B26" s="10">
        <v>3</v>
      </c>
      <c r="C26" s="15">
        <v>1219</v>
      </c>
      <c r="D26" s="16">
        <v>1105</v>
      </c>
      <c r="E26" s="16">
        <v>0</v>
      </c>
      <c r="F26" s="16">
        <v>0</v>
      </c>
      <c r="G26" s="16">
        <v>1105</v>
      </c>
      <c r="H26" s="16">
        <v>154</v>
      </c>
      <c r="I26" s="17">
        <v>0.1394</v>
      </c>
      <c r="J26" s="16">
        <v>548</v>
      </c>
      <c r="K26" s="17">
        <v>0.49590000000000001</v>
      </c>
      <c r="L26" s="16">
        <v>5</v>
      </c>
      <c r="M26" s="17">
        <v>4.4999999999999997E-3</v>
      </c>
      <c r="N26" s="16">
        <v>20</v>
      </c>
      <c r="O26" s="17">
        <v>1.8100000000000002E-2</v>
      </c>
      <c r="P26" s="16">
        <v>0</v>
      </c>
      <c r="Q26" s="17">
        <v>0</v>
      </c>
      <c r="R26" s="16">
        <v>378</v>
      </c>
      <c r="S26" s="17">
        <v>0.34210000000000002</v>
      </c>
    </row>
    <row r="27" spans="1:19" ht="18" x14ac:dyDescent="0.25">
      <c r="A27" s="10" t="s">
        <v>24</v>
      </c>
      <c r="B27" s="10">
        <v>4</v>
      </c>
      <c r="C27" s="15">
        <v>1492</v>
      </c>
      <c r="D27" s="16">
        <v>1358</v>
      </c>
      <c r="E27" s="16">
        <v>0</v>
      </c>
      <c r="F27" s="16">
        <v>0</v>
      </c>
      <c r="G27" s="16">
        <v>1358</v>
      </c>
      <c r="H27" s="16">
        <v>186</v>
      </c>
      <c r="I27" s="17">
        <v>0.13700000000000001</v>
      </c>
      <c r="J27" s="16">
        <v>529</v>
      </c>
      <c r="K27" s="17">
        <v>0.38950000000000001</v>
      </c>
      <c r="L27" s="16">
        <v>2</v>
      </c>
      <c r="M27" s="17">
        <v>1.5E-3</v>
      </c>
      <c r="N27" s="16">
        <v>82</v>
      </c>
      <c r="O27" s="17">
        <v>6.0400000000000002E-2</v>
      </c>
      <c r="P27" s="16">
        <v>0</v>
      </c>
      <c r="Q27" s="17">
        <v>0</v>
      </c>
      <c r="R27" s="16">
        <v>559</v>
      </c>
      <c r="S27" s="17">
        <v>0.41160000000000002</v>
      </c>
    </row>
    <row r="28" spans="1:19" ht="18" x14ac:dyDescent="0.25">
      <c r="A28" s="10" t="s">
        <v>25</v>
      </c>
      <c r="B28" s="10">
        <v>1</v>
      </c>
      <c r="C28" s="15">
        <v>2255</v>
      </c>
      <c r="D28" s="16">
        <v>1865</v>
      </c>
      <c r="E28" s="16">
        <v>0</v>
      </c>
      <c r="F28" s="16">
        <v>0</v>
      </c>
      <c r="G28" s="16">
        <v>1865</v>
      </c>
      <c r="H28" s="16">
        <v>351</v>
      </c>
      <c r="I28" s="17">
        <v>0.18820000000000001</v>
      </c>
      <c r="J28" s="16">
        <v>423</v>
      </c>
      <c r="K28" s="17">
        <v>0.2268</v>
      </c>
      <c r="L28" s="16">
        <v>1</v>
      </c>
      <c r="M28" s="17">
        <v>5.0000000000000001E-4</v>
      </c>
      <c r="N28" s="16">
        <v>451</v>
      </c>
      <c r="O28" s="17">
        <v>0.24179999999999999</v>
      </c>
      <c r="P28" s="16">
        <v>0</v>
      </c>
      <c r="Q28" s="17">
        <v>0</v>
      </c>
      <c r="R28" s="16">
        <v>639</v>
      </c>
      <c r="S28" s="17">
        <v>0.34260000000000002</v>
      </c>
    </row>
    <row r="29" spans="1:19" ht="18" x14ac:dyDescent="0.25">
      <c r="A29" s="10" t="s">
        <v>26</v>
      </c>
      <c r="B29" s="10">
        <v>2</v>
      </c>
      <c r="C29" s="15">
        <v>1902</v>
      </c>
      <c r="D29" s="16">
        <v>1900</v>
      </c>
      <c r="E29" s="16">
        <v>0</v>
      </c>
      <c r="F29" s="16">
        <v>0</v>
      </c>
      <c r="G29" s="16">
        <v>1885</v>
      </c>
      <c r="H29" s="16">
        <v>402</v>
      </c>
      <c r="I29" s="17">
        <v>0.21329999999999999</v>
      </c>
      <c r="J29" s="16">
        <v>913</v>
      </c>
      <c r="K29" s="17">
        <v>0.4844</v>
      </c>
      <c r="L29" s="16">
        <v>9</v>
      </c>
      <c r="M29" s="17">
        <v>4.7999999999999996E-3</v>
      </c>
      <c r="N29" s="16">
        <v>243</v>
      </c>
      <c r="O29" s="17">
        <v>0.12889999999999999</v>
      </c>
      <c r="P29" s="16">
        <v>0</v>
      </c>
      <c r="Q29" s="17">
        <v>0</v>
      </c>
      <c r="R29" s="16">
        <v>318</v>
      </c>
      <c r="S29" s="17">
        <v>0.16869999999999999</v>
      </c>
    </row>
    <row r="30" spans="1:19" ht="18" x14ac:dyDescent="0.25">
      <c r="A30" s="10" t="s">
        <v>27</v>
      </c>
      <c r="B30" s="10">
        <v>1</v>
      </c>
      <c r="C30" s="15">
        <v>366</v>
      </c>
      <c r="D30" s="16">
        <v>357</v>
      </c>
      <c r="E30" s="16">
        <v>0</v>
      </c>
      <c r="F30" s="16">
        <v>0</v>
      </c>
      <c r="G30" s="16">
        <v>357</v>
      </c>
      <c r="H30" s="16">
        <v>62</v>
      </c>
      <c r="I30" s="17">
        <v>0.17369999999999999</v>
      </c>
      <c r="J30" s="16">
        <v>140</v>
      </c>
      <c r="K30" s="17">
        <v>0.39219999999999999</v>
      </c>
      <c r="L30" s="16">
        <v>8</v>
      </c>
      <c r="M30" s="17">
        <v>2.24E-2</v>
      </c>
      <c r="N30" s="16">
        <v>52</v>
      </c>
      <c r="O30" s="17">
        <v>0.1457</v>
      </c>
      <c r="P30" s="16">
        <v>0</v>
      </c>
      <c r="Q30" s="17">
        <v>0</v>
      </c>
      <c r="R30" s="16">
        <v>95</v>
      </c>
      <c r="S30" s="17">
        <v>0.2661</v>
      </c>
    </row>
    <row r="31" spans="1:19" ht="18" x14ac:dyDescent="0.25">
      <c r="A31" s="10" t="s">
        <v>28</v>
      </c>
      <c r="B31" s="10">
        <v>5</v>
      </c>
      <c r="C31" s="15">
        <v>2407</v>
      </c>
      <c r="D31" s="16">
        <v>2647</v>
      </c>
      <c r="E31" s="16">
        <v>0</v>
      </c>
      <c r="F31" s="16">
        <v>0</v>
      </c>
      <c r="G31" s="16">
        <v>2647</v>
      </c>
      <c r="H31" s="16">
        <v>379</v>
      </c>
      <c r="I31" s="17">
        <v>0.14319999999999999</v>
      </c>
      <c r="J31" s="16">
        <v>680</v>
      </c>
      <c r="K31" s="17">
        <v>0.25690000000000002</v>
      </c>
      <c r="L31" s="16">
        <v>22</v>
      </c>
      <c r="M31" s="17">
        <v>8.3000000000000001E-3</v>
      </c>
      <c r="N31" s="16">
        <v>90</v>
      </c>
      <c r="O31" s="17">
        <v>3.4000000000000002E-2</v>
      </c>
      <c r="P31" s="16">
        <v>0</v>
      </c>
      <c r="Q31" s="17">
        <v>0</v>
      </c>
      <c r="R31" s="16">
        <v>1476</v>
      </c>
      <c r="S31" s="17">
        <v>0.55759999999999998</v>
      </c>
    </row>
    <row r="32" spans="1:19" ht="18" x14ac:dyDescent="0.25">
      <c r="A32" s="10" t="s">
        <v>29</v>
      </c>
      <c r="B32" s="10">
        <v>5</v>
      </c>
      <c r="C32" s="15">
        <v>1429</v>
      </c>
      <c r="D32" s="16">
        <v>1488</v>
      </c>
      <c r="E32" s="16">
        <v>0</v>
      </c>
      <c r="F32" s="16">
        <v>0</v>
      </c>
      <c r="G32" s="16">
        <v>1493</v>
      </c>
      <c r="H32" s="16">
        <v>305</v>
      </c>
      <c r="I32" s="17">
        <v>0.20430000000000001</v>
      </c>
      <c r="J32" s="16">
        <v>618</v>
      </c>
      <c r="K32" s="17">
        <v>0.41389999999999999</v>
      </c>
      <c r="L32" s="16">
        <v>19</v>
      </c>
      <c r="M32" s="17">
        <v>1.2699999999999999E-2</v>
      </c>
      <c r="N32" s="16">
        <v>140</v>
      </c>
      <c r="O32" s="17">
        <v>9.3799999999999994E-2</v>
      </c>
      <c r="P32" s="16">
        <v>0</v>
      </c>
      <c r="Q32" s="17">
        <v>0</v>
      </c>
      <c r="R32" s="16">
        <v>411</v>
      </c>
      <c r="S32" s="17">
        <v>0.27529999999999999</v>
      </c>
    </row>
    <row r="33" spans="1:19" ht="18" x14ac:dyDescent="0.25">
      <c r="A33" s="10" t="s">
        <v>30</v>
      </c>
      <c r="B33" s="10">
        <v>5</v>
      </c>
      <c r="C33" s="15">
        <v>1347</v>
      </c>
      <c r="D33" s="16">
        <v>1654</v>
      </c>
      <c r="E33" s="16">
        <v>0</v>
      </c>
      <c r="F33" s="16">
        <v>0</v>
      </c>
      <c r="G33" s="16">
        <v>1654</v>
      </c>
      <c r="H33" s="16">
        <v>368</v>
      </c>
      <c r="I33" s="17">
        <v>0.2225</v>
      </c>
      <c r="J33" s="16">
        <v>717</v>
      </c>
      <c r="K33" s="17">
        <v>0.4335</v>
      </c>
      <c r="L33" s="16">
        <v>5</v>
      </c>
      <c r="M33" s="17">
        <v>3.0000000000000001E-3</v>
      </c>
      <c r="N33" s="16">
        <v>258</v>
      </c>
      <c r="O33" s="17">
        <v>0.156</v>
      </c>
      <c r="P33" s="16">
        <v>0</v>
      </c>
      <c r="Q33" s="17">
        <v>0</v>
      </c>
      <c r="R33" s="16">
        <v>306</v>
      </c>
      <c r="S33" s="17">
        <v>0.185</v>
      </c>
    </row>
    <row r="34" spans="1:19" ht="18" x14ac:dyDescent="0.25">
      <c r="A34" s="10" t="s">
        <v>31</v>
      </c>
      <c r="B34" s="10">
        <v>3</v>
      </c>
      <c r="C34" s="15">
        <v>1000</v>
      </c>
      <c r="D34" s="16">
        <v>864</v>
      </c>
      <c r="E34" s="16">
        <v>0</v>
      </c>
      <c r="F34" s="16">
        <v>0</v>
      </c>
      <c r="G34" s="16">
        <v>864</v>
      </c>
      <c r="H34" s="16">
        <v>173</v>
      </c>
      <c r="I34" s="17">
        <v>0.20019999999999999</v>
      </c>
      <c r="J34" s="16">
        <v>360</v>
      </c>
      <c r="K34" s="17">
        <v>0.41670000000000001</v>
      </c>
      <c r="L34" s="16">
        <v>2</v>
      </c>
      <c r="M34" s="17">
        <v>2.3E-3</v>
      </c>
      <c r="N34" s="16">
        <v>50</v>
      </c>
      <c r="O34" s="17">
        <v>5.79E-2</v>
      </c>
      <c r="P34" s="16">
        <v>0</v>
      </c>
      <c r="Q34" s="17">
        <v>0</v>
      </c>
      <c r="R34" s="16">
        <v>279</v>
      </c>
      <c r="S34" s="17">
        <v>0.32290000000000002</v>
      </c>
    </row>
    <row r="35" spans="1:19" ht="18" x14ac:dyDescent="0.25">
      <c r="A35" s="10" t="s">
        <v>32</v>
      </c>
      <c r="B35" s="10">
        <v>4</v>
      </c>
      <c r="C35" s="15">
        <v>98</v>
      </c>
      <c r="D35" s="16">
        <v>91</v>
      </c>
      <c r="E35" s="16">
        <v>0</v>
      </c>
      <c r="F35" s="16">
        <v>0</v>
      </c>
      <c r="G35" s="16">
        <v>91</v>
      </c>
      <c r="H35" s="16">
        <v>28</v>
      </c>
      <c r="I35" s="17">
        <v>0.30769999999999997</v>
      </c>
      <c r="J35" s="16">
        <v>31</v>
      </c>
      <c r="K35" s="17">
        <v>0.3407</v>
      </c>
      <c r="L35" s="16">
        <v>0</v>
      </c>
      <c r="M35" s="17">
        <v>0</v>
      </c>
      <c r="N35" s="16">
        <v>9</v>
      </c>
      <c r="O35" s="17">
        <v>9.8900000000000002E-2</v>
      </c>
      <c r="P35" s="16">
        <v>0</v>
      </c>
      <c r="Q35" s="17">
        <v>0</v>
      </c>
      <c r="R35" s="16">
        <v>23</v>
      </c>
      <c r="S35" s="17">
        <v>0.25269999999999998</v>
      </c>
    </row>
    <row r="36" spans="1:19" ht="18" x14ac:dyDescent="0.25">
      <c r="A36" s="10" t="s">
        <v>33</v>
      </c>
      <c r="B36" s="10">
        <v>3</v>
      </c>
      <c r="C36" s="15">
        <v>1445</v>
      </c>
      <c r="D36" s="16">
        <v>1450</v>
      </c>
      <c r="E36" s="16">
        <v>0</v>
      </c>
      <c r="F36" s="16">
        <v>0</v>
      </c>
      <c r="G36" s="16">
        <v>1450</v>
      </c>
      <c r="H36" s="16">
        <v>182</v>
      </c>
      <c r="I36" s="17">
        <v>0.1255</v>
      </c>
      <c r="J36" s="16">
        <v>773</v>
      </c>
      <c r="K36" s="17">
        <v>0.53310000000000002</v>
      </c>
      <c r="L36" s="16">
        <v>0</v>
      </c>
      <c r="M36" s="17">
        <v>0</v>
      </c>
      <c r="N36" s="16">
        <v>144</v>
      </c>
      <c r="O36" s="17">
        <v>9.9299999999999999E-2</v>
      </c>
      <c r="P36" s="16">
        <v>0</v>
      </c>
      <c r="Q36" s="17">
        <v>0</v>
      </c>
      <c r="R36" s="16">
        <v>351</v>
      </c>
      <c r="S36" s="17">
        <v>0.24210000000000001</v>
      </c>
    </row>
    <row r="37" spans="1:19" ht="18" x14ac:dyDescent="0.25">
      <c r="A37" s="10" t="s">
        <v>34</v>
      </c>
      <c r="B37" s="10">
        <v>4</v>
      </c>
      <c r="C37" s="15">
        <v>252</v>
      </c>
      <c r="D37" s="16">
        <v>236</v>
      </c>
      <c r="E37" s="16">
        <v>0</v>
      </c>
      <c r="F37" s="16">
        <v>0</v>
      </c>
      <c r="G37" s="16">
        <v>236</v>
      </c>
      <c r="H37" s="16">
        <v>48</v>
      </c>
      <c r="I37" s="17">
        <v>0.2034</v>
      </c>
      <c r="J37" s="16">
        <v>58</v>
      </c>
      <c r="K37" s="17">
        <v>0.24579999999999999</v>
      </c>
      <c r="L37" s="16">
        <v>2</v>
      </c>
      <c r="M37" s="17">
        <v>8.5000000000000006E-3</v>
      </c>
      <c r="N37" s="16">
        <v>56</v>
      </c>
      <c r="O37" s="17">
        <v>0.23730000000000001</v>
      </c>
      <c r="P37" s="16">
        <v>0</v>
      </c>
      <c r="Q37" s="17">
        <v>0</v>
      </c>
      <c r="R37" s="16">
        <v>72</v>
      </c>
      <c r="S37" s="17">
        <v>0.30509999999999998</v>
      </c>
    </row>
    <row r="38" spans="1:19" ht="18" x14ac:dyDescent="0.25">
      <c r="A38" s="10" t="s">
        <v>35</v>
      </c>
      <c r="B38" s="10">
        <v>5</v>
      </c>
      <c r="C38" s="15">
        <v>335</v>
      </c>
      <c r="D38" s="16">
        <v>354</v>
      </c>
      <c r="E38" s="16">
        <v>0</v>
      </c>
      <c r="F38" s="16">
        <v>0</v>
      </c>
      <c r="G38" s="16">
        <v>354</v>
      </c>
      <c r="H38" s="16">
        <v>101</v>
      </c>
      <c r="I38" s="17">
        <v>0.2853</v>
      </c>
      <c r="J38" s="16">
        <v>136</v>
      </c>
      <c r="K38" s="17">
        <v>0.38419999999999999</v>
      </c>
      <c r="L38" s="16">
        <v>2</v>
      </c>
      <c r="M38" s="17">
        <v>5.5999999999999999E-3</v>
      </c>
      <c r="N38" s="16">
        <v>38</v>
      </c>
      <c r="O38" s="17">
        <v>0.10730000000000001</v>
      </c>
      <c r="P38" s="16">
        <v>0</v>
      </c>
      <c r="Q38" s="17">
        <v>0</v>
      </c>
      <c r="R38" s="16">
        <v>77</v>
      </c>
      <c r="S38" s="17">
        <v>0.2175</v>
      </c>
    </row>
    <row r="39" spans="1:19" ht="18" x14ac:dyDescent="0.25">
      <c r="A39" s="10" t="s">
        <v>36</v>
      </c>
      <c r="B39" s="10">
        <v>1</v>
      </c>
      <c r="C39" s="15">
        <v>184</v>
      </c>
      <c r="D39" s="16">
        <v>231</v>
      </c>
      <c r="E39" s="16">
        <v>0</v>
      </c>
      <c r="F39" s="16">
        <v>0</v>
      </c>
      <c r="G39" s="16">
        <v>231</v>
      </c>
      <c r="H39" s="16">
        <v>48</v>
      </c>
      <c r="I39" s="17">
        <v>0.20780000000000001</v>
      </c>
      <c r="J39" s="16">
        <v>70</v>
      </c>
      <c r="K39" s="17">
        <v>0.30299999999999999</v>
      </c>
      <c r="L39" s="16">
        <v>3</v>
      </c>
      <c r="M39" s="17">
        <v>1.2999999999999999E-2</v>
      </c>
      <c r="N39" s="16">
        <v>37</v>
      </c>
      <c r="O39" s="17">
        <v>0.16020000000000001</v>
      </c>
      <c r="P39" s="16">
        <v>0</v>
      </c>
      <c r="Q39" s="17">
        <v>0</v>
      </c>
      <c r="R39" s="16">
        <v>73</v>
      </c>
      <c r="S39" s="17">
        <v>0.316</v>
      </c>
    </row>
    <row r="40" spans="1:19" ht="18" x14ac:dyDescent="0.25">
      <c r="A40" s="10" t="s">
        <v>37</v>
      </c>
      <c r="B40" s="10">
        <v>1</v>
      </c>
      <c r="C40" s="15">
        <v>2962</v>
      </c>
      <c r="D40" s="16">
        <v>3392</v>
      </c>
      <c r="E40" s="16">
        <v>0</v>
      </c>
      <c r="F40" s="16">
        <v>0</v>
      </c>
      <c r="G40" s="16">
        <v>3391</v>
      </c>
      <c r="H40" s="16">
        <v>1050</v>
      </c>
      <c r="I40" s="17">
        <v>0.30959999999999999</v>
      </c>
      <c r="J40" s="16">
        <v>1149</v>
      </c>
      <c r="K40" s="17">
        <v>0.33879999999999999</v>
      </c>
      <c r="L40" s="16">
        <v>106</v>
      </c>
      <c r="M40" s="17">
        <v>3.1300000000000001E-2</v>
      </c>
      <c r="N40" s="16">
        <v>72</v>
      </c>
      <c r="O40" s="17">
        <v>2.12E-2</v>
      </c>
      <c r="P40" s="16">
        <v>0</v>
      </c>
      <c r="Q40" s="17">
        <v>0</v>
      </c>
      <c r="R40" s="16">
        <v>1014</v>
      </c>
      <c r="S40" s="17">
        <v>0.29899999999999999</v>
      </c>
    </row>
    <row r="41" spans="1:19" ht="18" x14ac:dyDescent="0.25">
      <c r="A41" s="10" t="s">
        <v>38</v>
      </c>
      <c r="B41" s="10">
        <v>4</v>
      </c>
      <c r="C41" s="15">
        <v>710</v>
      </c>
      <c r="D41" s="16">
        <v>783</v>
      </c>
      <c r="E41" s="16">
        <v>0</v>
      </c>
      <c r="F41" s="16">
        <v>0</v>
      </c>
      <c r="G41" s="16">
        <v>783</v>
      </c>
      <c r="H41" s="16">
        <v>138</v>
      </c>
      <c r="I41" s="17">
        <v>0.1762</v>
      </c>
      <c r="J41" s="16">
        <v>408</v>
      </c>
      <c r="K41" s="17">
        <v>0.52110000000000001</v>
      </c>
      <c r="L41" s="16">
        <v>9</v>
      </c>
      <c r="M41" s="17">
        <v>1.15E-2</v>
      </c>
      <c r="N41" s="16">
        <v>20</v>
      </c>
      <c r="O41" s="17">
        <v>2.5499999999999998E-2</v>
      </c>
      <c r="P41" s="16">
        <v>0</v>
      </c>
      <c r="Q41" s="17">
        <v>0</v>
      </c>
      <c r="R41" s="16">
        <v>208</v>
      </c>
      <c r="S41" s="17">
        <v>0.2656</v>
      </c>
    </row>
    <row r="42" spans="1:19" ht="18" x14ac:dyDescent="0.25">
      <c r="A42" s="10" t="s">
        <v>39</v>
      </c>
      <c r="B42" s="10">
        <v>6</v>
      </c>
      <c r="C42" s="15">
        <v>686</v>
      </c>
      <c r="D42" s="16">
        <v>728</v>
      </c>
      <c r="E42" s="16">
        <v>0</v>
      </c>
      <c r="F42" s="16">
        <v>0</v>
      </c>
      <c r="G42" s="16">
        <v>728</v>
      </c>
      <c r="H42" s="16">
        <v>130</v>
      </c>
      <c r="I42" s="17">
        <v>0.17860000000000001</v>
      </c>
      <c r="J42" s="16">
        <v>424</v>
      </c>
      <c r="K42" s="17">
        <v>0.58240000000000003</v>
      </c>
      <c r="L42" s="16">
        <v>9</v>
      </c>
      <c r="M42" s="17">
        <v>1.24E-2</v>
      </c>
      <c r="N42" s="16">
        <v>82</v>
      </c>
      <c r="O42" s="17">
        <v>0.11260000000000001</v>
      </c>
      <c r="P42" s="16">
        <v>0</v>
      </c>
      <c r="Q42" s="17">
        <v>0</v>
      </c>
      <c r="R42" s="16">
        <v>83</v>
      </c>
      <c r="S42" s="17">
        <v>0.114</v>
      </c>
    </row>
    <row r="43" spans="1:19" ht="18" x14ac:dyDescent="0.25">
      <c r="A43" s="10" t="s">
        <v>40</v>
      </c>
      <c r="B43" s="10">
        <v>1</v>
      </c>
      <c r="C43" s="15">
        <v>3000</v>
      </c>
      <c r="D43" s="16">
        <v>2853</v>
      </c>
      <c r="E43" s="16">
        <v>0</v>
      </c>
      <c r="F43" s="16">
        <v>0</v>
      </c>
      <c r="G43" s="16">
        <v>2853</v>
      </c>
      <c r="H43" s="16">
        <v>528</v>
      </c>
      <c r="I43" s="17">
        <v>0.18509999999999999</v>
      </c>
      <c r="J43" s="16">
        <v>957</v>
      </c>
      <c r="K43" s="17">
        <v>0.33539999999999998</v>
      </c>
      <c r="L43" s="16">
        <v>34</v>
      </c>
      <c r="M43" s="17">
        <v>1.1900000000000001E-2</v>
      </c>
      <c r="N43" s="16">
        <v>137</v>
      </c>
      <c r="O43" s="17">
        <v>4.8000000000000001E-2</v>
      </c>
      <c r="P43" s="16">
        <v>0</v>
      </c>
      <c r="Q43" s="17">
        <v>0</v>
      </c>
      <c r="R43" s="16">
        <v>1197</v>
      </c>
      <c r="S43" s="17">
        <v>0.41959999999999997</v>
      </c>
    </row>
    <row r="44" spans="1:19" ht="18" x14ac:dyDescent="0.25">
      <c r="A44" s="10" t="s">
        <v>41</v>
      </c>
      <c r="B44" s="10">
        <v>5</v>
      </c>
      <c r="C44" s="15">
        <v>1505</v>
      </c>
      <c r="D44" s="16">
        <v>1566</v>
      </c>
      <c r="E44" s="16">
        <v>0</v>
      </c>
      <c r="F44" s="16">
        <v>0</v>
      </c>
      <c r="G44" s="16">
        <v>1566</v>
      </c>
      <c r="H44" s="16">
        <v>134</v>
      </c>
      <c r="I44" s="17">
        <v>8.5599999999999996E-2</v>
      </c>
      <c r="J44" s="16">
        <v>662</v>
      </c>
      <c r="K44" s="17">
        <v>0.42270000000000002</v>
      </c>
      <c r="L44" s="16">
        <v>20</v>
      </c>
      <c r="M44" s="17">
        <v>1.2800000000000001E-2</v>
      </c>
      <c r="N44" s="16">
        <v>251</v>
      </c>
      <c r="O44" s="17">
        <v>0.1603</v>
      </c>
      <c r="P44" s="16">
        <v>0</v>
      </c>
      <c r="Q44" s="17">
        <v>0</v>
      </c>
      <c r="R44" s="16">
        <v>499</v>
      </c>
      <c r="S44" s="17">
        <v>0.31859999999999999</v>
      </c>
    </row>
    <row r="45" spans="1:19" ht="18" x14ac:dyDescent="0.25">
      <c r="A45" s="10" t="s">
        <v>42</v>
      </c>
      <c r="B45" s="10">
        <v>4</v>
      </c>
      <c r="C45" s="15">
        <v>791</v>
      </c>
      <c r="D45" s="16">
        <v>1098</v>
      </c>
      <c r="E45" s="16">
        <v>0</v>
      </c>
      <c r="F45" s="16">
        <v>0</v>
      </c>
      <c r="G45" s="16">
        <v>1093</v>
      </c>
      <c r="H45" s="16">
        <v>179</v>
      </c>
      <c r="I45" s="17">
        <v>0.1638</v>
      </c>
      <c r="J45" s="16">
        <v>598</v>
      </c>
      <c r="K45" s="17">
        <v>0.54710000000000003</v>
      </c>
      <c r="L45" s="16">
        <v>14</v>
      </c>
      <c r="M45" s="17">
        <v>1.2800000000000001E-2</v>
      </c>
      <c r="N45" s="16">
        <v>34</v>
      </c>
      <c r="O45" s="17">
        <v>3.1099999999999999E-2</v>
      </c>
      <c r="P45" s="16">
        <v>0</v>
      </c>
      <c r="Q45" s="17">
        <v>0</v>
      </c>
      <c r="R45" s="16">
        <v>268</v>
      </c>
      <c r="S45" s="17">
        <v>0.2452</v>
      </c>
    </row>
    <row r="46" spans="1:19" ht="18" x14ac:dyDescent="0.25">
      <c r="A46" s="10" t="s">
        <v>43</v>
      </c>
      <c r="B46" s="10">
        <v>6</v>
      </c>
      <c r="C46" s="15">
        <v>1333</v>
      </c>
      <c r="D46" s="16">
        <v>1441</v>
      </c>
      <c r="E46" s="16">
        <v>0</v>
      </c>
      <c r="F46" s="16">
        <v>0</v>
      </c>
      <c r="G46" s="16">
        <v>1441</v>
      </c>
      <c r="H46" s="16">
        <v>254</v>
      </c>
      <c r="I46" s="17">
        <v>0.17630000000000001</v>
      </c>
      <c r="J46" s="16">
        <v>427</v>
      </c>
      <c r="K46" s="17">
        <v>0.29630000000000001</v>
      </c>
      <c r="L46" s="16">
        <v>57</v>
      </c>
      <c r="M46" s="17">
        <v>3.9600000000000003E-2</v>
      </c>
      <c r="N46" s="16">
        <v>377</v>
      </c>
      <c r="O46" s="17">
        <v>0.2616</v>
      </c>
      <c r="P46" s="16">
        <v>0</v>
      </c>
      <c r="Q46" s="17">
        <v>0</v>
      </c>
      <c r="R46" s="16">
        <v>326</v>
      </c>
      <c r="S46" s="17">
        <v>0.22620000000000001</v>
      </c>
    </row>
    <row r="47" spans="1:19" ht="18" x14ac:dyDescent="0.25">
      <c r="A47" s="10" t="s">
        <v>44</v>
      </c>
      <c r="B47" s="10">
        <v>2</v>
      </c>
      <c r="C47" s="15">
        <v>4631</v>
      </c>
      <c r="D47" s="16">
        <v>4688</v>
      </c>
      <c r="E47" s="16">
        <v>0</v>
      </c>
      <c r="F47" s="16">
        <v>0</v>
      </c>
      <c r="G47" s="16">
        <v>4688</v>
      </c>
      <c r="H47" s="16">
        <v>828</v>
      </c>
      <c r="I47" s="17">
        <v>0.17660000000000001</v>
      </c>
      <c r="J47" s="16">
        <v>1753</v>
      </c>
      <c r="K47" s="17">
        <v>0.37390000000000001</v>
      </c>
      <c r="L47" s="16">
        <v>9</v>
      </c>
      <c r="M47" s="17">
        <v>1.9E-3</v>
      </c>
      <c r="N47" s="16">
        <v>269</v>
      </c>
      <c r="O47" s="17">
        <v>5.74E-2</v>
      </c>
      <c r="P47" s="16">
        <v>0</v>
      </c>
      <c r="Q47" s="17">
        <v>0</v>
      </c>
      <c r="R47" s="16">
        <v>1829</v>
      </c>
      <c r="S47" s="17">
        <v>0.3901</v>
      </c>
    </row>
    <row r="48" spans="1:19" ht="18" x14ac:dyDescent="0.25">
      <c r="A48" s="10" t="s">
        <v>45</v>
      </c>
      <c r="B48" s="10">
        <v>1</v>
      </c>
      <c r="C48" s="15">
        <v>467</v>
      </c>
      <c r="D48" s="16">
        <v>506</v>
      </c>
      <c r="E48" s="16">
        <v>0</v>
      </c>
      <c r="F48" s="16">
        <v>0</v>
      </c>
      <c r="G48" s="16">
        <v>506</v>
      </c>
      <c r="H48" s="16">
        <v>229</v>
      </c>
      <c r="I48" s="17">
        <v>0.4526</v>
      </c>
      <c r="J48" s="16">
        <v>218</v>
      </c>
      <c r="K48" s="17">
        <v>0.43080000000000002</v>
      </c>
      <c r="L48" s="16">
        <v>1</v>
      </c>
      <c r="M48" s="17">
        <v>2E-3</v>
      </c>
      <c r="N48" s="16">
        <v>25</v>
      </c>
      <c r="O48" s="17">
        <v>4.9399999999999999E-2</v>
      </c>
      <c r="P48" s="16">
        <v>0</v>
      </c>
      <c r="Q48" s="17">
        <v>0</v>
      </c>
      <c r="R48" s="16">
        <v>33</v>
      </c>
      <c r="S48" s="17">
        <v>6.5199999999999994E-2</v>
      </c>
    </row>
    <row r="49" spans="1:19" ht="18" x14ac:dyDescent="0.25">
      <c r="A49" s="10" t="s">
        <v>46</v>
      </c>
      <c r="B49" s="10">
        <v>1</v>
      </c>
      <c r="C49" s="15">
        <v>378</v>
      </c>
      <c r="D49" s="16">
        <v>410</v>
      </c>
      <c r="E49" s="16">
        <v>0</v>
      </c>
      <c r="F49" s="16">
        <v>0</v>
      </c>
      <c r="G49" s="16">
        <v>410</v>
      </c>
      <c r="H49" s="16">
        <v>136</v>
      </c>
      <c r="I49" s="17">
        <v>0.33169999999999999</v>
      </c>
      <c r="J49" s="16">
        <v>125</v>
      </c>
      <c r="K49" s="17">
        <v>0.3049</v>
      </c>
      <c r="L49" s="16">
        <v>8</v>
      </c>
      <c r="M49" s="17">
        <v>1.95E-2</v>
      </c>
      <c r="N49" s="16">
        <v>43</v>
      </c>
      <c r="O49" s="17">
        <v>0.10489999999999999</v>
      </c>
      <c r="P49" s="16">
        <v>0</v>
      </c>
      <c r="Q49" s="17">
        <v>0</v>
      </c>
      <c r="R49" s="16">
        <v>98</v>
      </c>
      <c r="S49" s="17">
        <v>0.23899999999999999</v>
      </c>
    </row>
    <row r="50" spans="1:19" ht="18" x14ac:dyDescent="0.25">
      <c r="A50" s="10" t="s">
        <v>47</v>
      </c>
      <c r="B50" s="10">
        <v>3</v>
      </c>
      <c r="C50" s="15">
        <v>1113</v>
      </c>
      <c r="D50" s="16">
        <v>1305</v>
      </c>
      <c r="E50" s="16">
        <v>0</v>
      </c>
      <c r="F50" s="16">
        <v>0</v>
      </c>
      <c r="G50" s="16">
        <v>1305</v>
      </c>
      <c r="H50" s="16">
        <v>254</v>
      </c>
      <c r="I50" s="17">
        <v>0.1946</v>
      </c>
      <c r="J50" s="16">
        <v>762</v>
      </c>
      <c r="K50" s="17">
        <v>0.58389999999999997</v>
      </c>
      <c r="L50" s="16">
        <v>1</v>
      </c>
      <c r="M50" s="17">
        <v>8.0000000000000004E-4</v>
      </c>
      <c r="N50" s="16">
        <v>72</v>
      </c>
      <c r="O50" s="17">
        <v>5.5199999999999999E-2</v>
      </c>
      <c r="P50" s="16">
        <v>0</v>
      </c>
      <c r="Q50" s="17">
        <v>0</v>
      </c>
      <c r="R50" s="16">
        <v>216</v>
      </c>
      <c r="S50" s="17">
        <v>0.16550000000000001</v>
      </c>
    </row>
    <row r="51" spans="1:19" ht="18" x14ac:dyDescent="0.25">
      <c r="A51" s="10" t="s">
        <v>48</v>
      </c>
      <c r="B51" s="10">
        <v>4</v>
      </c>
      <c r="C51" s="15">
        <v>72</v>
      </c>
      <c r="D51" s="16">
        <v>78</v>
      </c>
      <c r="E51" s="16">
        <v>0</v>
      </c>
      <c r="F51" s="16">
        <v>0</v>
      </c>
      <c r="G51" s="16">
        <v>78</v>
      </c>
      <c r="H51" s="16">
        <v>16</v>
      </c>
      <c r="I51" s="17">
        <v>0.2051</v>
      </c>
      <c r="J51" s="16">
        <v>31</v>
      </c>
      <c r="K51" s="17">
        <v>0.39739999999999998</v>
      </c>
      <c r="L51" s="16">
        <v>2</v>
      </c>
      <c r="M51" s="17">
        <v>2.5600000000000001E-2</v>
      </c>
      <c r="N51" s="16">
        <v>3</v>
      </c>
      <c r="O51" s="17">
        <v>3.85E-2</v>
      </c>
      <c r="P51" s="16">
        <v>0</v>
      </c>
      <c r="Q51" s="17">
        <v>0</v>
      </c>
      <c r="R51" s="16">
        <v>26</v>
      </c>
      <c r="S51" s="17">
        <v>0.33329999999999999</v>
      </c>
    </row>
    <row r="52" spans="1:19" ht="18" x14ac:dyDescent="0.25">
      <c r="A52" s="10" t="s">
        <v>49</v>
      </c>
      <c r="B52" s="10">
        <v>3</v>
      </c>
      <c r="C52" s="15">
        <v>1997</v>
      </c>
      <c r="D52" s="16">
        <v>2015</v>
      </c>
      <c r="E52" s="16">
        <v>0</v>
      </c>
      <c r="F52" s="16">
        <v>0</v>
      </c>
      <c r="G52" s="16">
        <v>2015</v>
      </c>
      <c r="H52" s="16">
        <v>223</v>
      </c>
      <c r="I52" s="17">
        <v>0.11070000000000001</v>
      </c>
      <c r="J52" s="16">
        <v>667</v>
      </c>
      <c r="K52" s="17">
        <v>0.33100000000000002</v>
      </c>
      <c r="L52" s="16">
        <v>0</v>
      </c>
      <c r="M52" s="17">
        <v>0</v>
      </c>
      <c r="N52" s="16">
        <v>701</v>
      </c>
      <c r="O52" s="17">
        <v>0.34789999999999999</v>
      </c>
      <c r="P52" s="16">
        <v>0</v>
      </c>
      <c r="Q52" s="17">
        <v>0</v>
      </c>
      <c r="R52" s="16">
        <v>424</v>
      </c>
      <c r="S52" s="17">
        <v>0.2104</v>
      </c>
    </row>
    <row r="53" spans="1:19" ht="18" x14ac:dyDescent="0.25">
      <c r="A53" s="10" t="s">
        <v>50</v>
      </c>
      <c r="B53" s="10">
        <v>4</v>
      </c>
      <c r="C53" s="15">
        <v>8235</v>
      </c>
      <c r="D53" s="16">
        <v>8392</v>
      </c>
      <c r="E53" s="16">
        <v>0</v>
      </c>
      <c r="F53" s="16">
        <v>0</v>
      </c>
      <c r="G53" s="16">
        <v>8392</v>
      </c>
      <c r="H53" s="16">
        <v>1702</v>
      </c>
      <c r="I53" s="17">
        <v>0.20280000000000001</v>
      </c>
      <c r="J53" s="16">
        <v>3796</v>
      </c>
      <c r="K53" s="17">
        <v>0.45229999999999998</v>
      </c>
      <c r="L53" s="16">
        <v>51</v>
      </c>
      <c r="M53" s="17">
        <v>6.1000000000000004E-3</v>
      </c>
      <c r="N53" s="16">
        <v>481</v>
      </c>
      <c r="O53" s="17">
        <v>5.7299999999999997E-2</v>
      </c>
      <c r="P53" s="16">
        <v>0</v>
      </c>
      <c r="Q53" s="17">
        <v>0</v>
      </c>
      <c r="R53" s="16">
        <v>2362</v>
      </c>
      <c r="S53" s="17">
        <v>0.28149999999999997</v>
      </c>
    </row>
    <row r="54" spans="1:19" ht="18" x14ac:dyDescent="0.25">
      <c r="A54" s="10" t="s">
        <v>51</v>
      </c>
      <c r="B54" s="10">
        <v>4</v>
      </c>
      <c r="C54" s="15">
        <v>612</v>
      </c>
      <c r="D54" s="16">
        <v>606</v>
      </c>
      <c r="E54" s="16">
        <v>0</v>
      </c>
      <c r="F54" s="16">
        <v>0</v>
      </c>
      <c r="G54" s="16">
        <v>606</v>
      </c>
      <c r="H54" s="16">
        <v>81</v>
      </c>
      <c r="I54" s="17">
        <v>0.13370000000000001</v>
      </c>
      <c r="J54" s="16">
        <v>235</v>
      </c>
      <c r="K54" s="17">
        <v>0.38779999999999998</v>
      </c>
      <c r="L54" s="16">
        <v>4</v>
      </c>
      <c r="M54" s="17">
        <v>6.6E-3</v>
      </c>
      <c r="N54" s="16">
        <v>89</v>
      </c>
      <c r="O54" s="17">
        <v>0.1469</v>
      </c>
      <c r="P54" s="16">
        <v>0</v>
      </c>
      <c r="Q54" s="17">
        <v>0</v>
      </c>
      <c r="R54" s="16">
        <v>197</v>
      </c>
      <c r="S54" s="17">
        <v>0.3251</v>
      </c>
    </row>
    <row r="55" spans="1:19" ht="18" x14ac:dyDescent="0.25">
      <c r="A55" s="10" t="s">
        <v>52</v>
      </c>
      <c r="B55" s="10">
        <v>2</v>
      </c>
      <c r="C55" s="15">
        <v>1230</v>
      </c>
      <c r="D55" s="16">
        <v>1101</v>
      </c>
      <c r="E55" s="16">
        <v>0</v>
      </c>
      <c r="F55" s="16">
        <v>0</v>
      </c>
      <c r="G55" s="16">
        <v>1101</v>
      </c>
      <c r="H55" s="16">
        <v>237</v>
      </c>
      <c r="I55" s="17">
        <v>0.21529999999999999</v>
      </c>
      <c r="J55" s="16">
        <v>563</v>
      </c>
      <c r="K55" s="17">
        <v>0.51139999999999997</v>
      </c>
      <c r="L55" s="16">
        <v>5</v>
      </c>
      <c r="M55" s="17">
        <v>4.4999999999999997E-3</v>
      </c>
      <c r="N55" s="16">
        <v>104</v>
      </c>
      <c r="O55" s="17">
        <v>9.4500000000000001E-2</v>
      </c>
      <c r="P55" s="16">
        <v>192</v>
      </c>
      <c r="Q55" s="17">
        <v>0.1744</v>
      </c>
      <c r="R55" s="16">
        <v>0</v>
      </c>
      <c r="S55" s="17">
        <v>0</v>
      </c>
    </row>
    <row r="56" spans="1:19" ht="18" x14ac:dyDescent="0.25">
      <c r="A56" s="10" t="s">
        <v>53</v>
      </c>
      <c r="B56" s="10">
        <v>1</v>
      </c>
      <c r="C56" s="15">
        <v>17</v>
      </c>
      <c r="D56" s="16">
        <v>8</v>
      </c>
      <c r="E56" s="16">
        <v>0</v>
      </c>
      <c r="F56" s="16">
        <v>0</v>
      </c>
      <c r="G56" s="16">
        <v>8</v>
      </c>
      <c r="H56" s="16">
        <v>4</v>
      </c>
      <c r="I56" s="17">
        <v>0.5</v>
      </c>
      <c r="J56" s="16">
        <v>4</v>
      </c>
      <c r="K56" s="17">
        <v>0.5</v>
      </c>
      <c r="L56" s="16">
        <v>0</v>
      </c>
      <c r="M56" s="17">
        <v>0</v>
      </c>
      <c r="N56" s="16">
        <v>0</v>
      </c>
      <c r="O56" s="17">
        <v>0</v>
      </c>
      <c r="P56" s="16">
        <v>0</v>
      </c>
      <c r="Q56" s="17">
        <v>0</v>
      </c>
      <c r="R56" s="16">
        <v>0</v>
      </c>
      <c r="S56" s="17">
        <v>0</v>
      </c>
    </row>
    <row r="57" spans="1:19" ht="18" x14ac:dyDescent="0.25">
      <c r="A57" s="10" t="s">
        <v>54</v>
      </c>
      <c r="B57" s="10">
        <v>1</v>
      </c>
      <c r="C57" s="15">
        <v>104</v>
      </c>
      <c r="D57" s="16">
        <v>91</v>
      </c>
      <c r="E57" s="16">
        <v>0</v>
      </c>
      <c r="F57" s="16">
        <v>0</v>
      </c>
      <c r="G57" s="16">
        <v>91</v>
      </c>
      <c r="H57" s="16">
        <v>26</v>
      </c>
      <c r="I57" s="17">
        <v>0.28570000000000001</v>
      </c>
      <c r="J57" s="16">
        <v>41</v>
      </c>
      <c r="K57" s="17">
        <v>0.45050000000000001</v>
      </c>
      <c r="L57" s="16">
        <v>1</v>
      </c>
      <c r="M57" s="17">
        <v>1.0999999999999999E-2</v>
      </c>
      <c r="N57" s="16">
        <v>11</v>
      </c>
      <c r="O57" s="17">
        <v>0.12089999999999999</v>
      </c>
      <c r="P57" s="16">
        <v>0</v>
      </c>
      <c r="Q57" s="17">
        <v>0</v>
      </c>
      <c r="R57" s="16">
        <v>12</v>
      </c>
      <c r="S57" s="17">
        <v>0.13189999999999999</v>
      </c>
    </row>
    <row r="58" spans="1:19" ht="18" x14ac:dyDescent="0.25">
      <c r="A58" s="10" t="s">
        <v>55</v>
      </c>
      <c r="B58" s="10">
        <v>6</v>
      </c>
      <c r="C58" s="15">
        <v>1257</v>
      </c>
      <c r="D58" s="16">
        <v>1658</v>
      </c>
      <c r="E58" s="16">
        <v>0</v>
      </c>
      <c r="F58" s="16">
        <v>0</v>
      </c>
      <c r="G58" s="16">
        <v>1658</v>
      </c>
      <c r="H58" s="16">
        <v>400</v>
      </c>
      <c r="I58" s="17">
        <v>0.24129999999999999</v>
      </c>
      <c r="J58" s="16">
        <v>523</v>
      </c>
      <c r="K58" s="17">
        <v>0.31540000000000001</v>
      </c>
      <c r="L58" s="16">
        <v>5</v>
      </c>
      <c r="M58" s="17">
        <v>3.0000000000000001E-3</v>
      </c>
      <c r="N58" s="16">
        <v>389</v>
      </c>
      <c r="O58" s="17">
        <v>0.2346</v>
      </c>
      <c r="P58" s="16">
        <v>0</v>
      </c>
      <c r="Q58" s="17">
        <v>0</v>
      </c>
      <c r="R58" s="16">
        <v>341</v>
      </c>
      <c r="S58" s="17">
        <v>0.20569999999999999</v>
      </c>
    </row>
    <row r="59" spans="1:19" ht="18" x14ac:dyDescent="0.25">
      <c r="A59" s="10" t="s">
        <v>56</v>
      </c>
      <c r="B59" s="10">
        <v>5</v>
      </c>
      <c r="C59" s="15">
        <v>1492</v>
      </c>
      <c r="D59" s="16">
        <v>1396</v>
      </c>
      <c r="E59" s="16">
        <v>0</v>
      </c>
      <c r="F59" s="16">
        <v>0</v>
      </c>
      <c r="G59" s="16">
        <v>1396</v>
      </c>
      <c r="H59" s="16">
        <v>110</v>
      </c>
      <c r="I59" s="17">
        <v>7.8799999999999995E-2</v>
      </c>
      <c r="J59" s="16">
        <v>292</v>
      </c>
      <c r="K59" s="17">
        <v>0.2092</v>
      </c>
      <c r="L59" s="16">
        <v>0</v>
      </c>
      <c r="M59" s="17">
        <v>0</v>
      </c>
      <c r="N59" s="16">
        <v>54</v>
      </c>
      <c r="O59" s="17">
        <v>3.8699999999999998E-2</v>
      </c>
      <c r="P59" s="16">
        <v>0</v>
      </c>
      <c r="Q59" s="17">
        <v>0</v>
      </c>
      <c r="R59" s="16">
        <v>940</v>
      </c>
      <c r="S59" s="17">
        <v>0.6734</v>
      </c>
    </row>
    <row r="60" spans="1:19" ht="18" x14ac:dyDescent="0.25">
      <c r="A60" s="10" t="s">
        <v>57</v>
      </c>
      <c r="B60" s="10">
        <v>2</v>
      </c>
      <c r="C60" s="15">
        <v>378</v>
      </c>
      <c r="D60" s="16">
        <v>343</v>
      </c>
      <c r="E60" s="16">
        <v>0</v>
      </c>
      <c r="F60" s="16">
        <v>0</v>
      </c>
      <c r="G60" s="16">
        <v>343</v>
      </c>
      <c r="H60" s="16">
        <v>87</v>
      </c>
      <c r="I60" s="17">
        <v>0.25359999999999999</v>
      </c>
      <c r="J60" s="16">
        <v>210</v>
      </c>
      <c r="K60" s="17">
        <v>0.61219999999999997</v>
      </c>
      <c r="L60" s="16">
        <v>5</v>
      </c>
      <c r="M60" s="17">
        <v>1.46E-2</v>
      </c>
      <c r="N60" s="16">
        <v>8</v>
      </c>
      <c r="O60" s="17">
        <v>2.3300000000000001E-2</v>
      </c>
      <c r="P60" s="16">
        <v>0</v>
      </c>
      <c r="Q60" s="17">
        <v>0</v>
      </c>
      <c r="R60" s="16">
        <v>33</v>
      </c>
      <c r="S60" s="17">
        <v>9.6199999999999994E-2</v>
      </c>
    </row>
    <row r="61" spans="1:19" ht="18" x14ac:dyDescent="0.25">
      <c r="A61" s="10" t="s">
        <v>58</v>
      </c>
      <c r="B61" s="10">
        <v>4</v>
      </c>
      <c r="C61" s="15">
        <v>146</v>
      </c>
      <c r="D61" s="16">
        <v>150</v>
      </c>
      <c r="E61" s="16">
        <v>0</v>
      </c>
      <c r="F61" s="16">
        <v>0</v>
      </c>
      <c r="G61" s="16">
        <v>150</v>
      </c>
      <c r="H61" s="16">
        <v>42</v>
      </c>
      <c r="I61" s="17">
        <v>0.28000000000000003</v>
      </c>
      <c r="J61" s="16">
        <v>83</v>
      </c>
      <c r="K61" s="17">
        <v>0.55330000000000001</v>
      </c>
      <c r="L61" s="16">
        <v>3</v>
      </c>
      <c r="M61" s="17">
        <v>0.02</v>
      </c>
      <c r="N61" s="16">
        <v>4</v>
      </c>
      <c r="O61" s="17">
        <v>2.6700000000000002E-2</v>
      </c>
      <c r="P61" s="16">
        <v>0</v>
      </c>
      <c r="Q61" s="17">
        <v>0</v>
      </c>
      <c r="R61" s="16">
        <v>18</v>
      </c>
      <c r="S61" s="17">
        <v>0.12</v>
      </c>
    </row>
    <row r="62" spans="1:19" ht="18" x14ac:dyDescent="0.25">
      <c r="A62" s="18" t="s">
        <v>59</v>
      </c>
      <c r="B62" s="18"/>
      <c r="C62" s="19">
        <f t="shared" ref="C62:H62" si="0">SUM(C9:C61)</f>
        <v>86087</v>
      </c>
      <c r="D62" s="19">
        <f t="shared" si="0"/>
        <v>88346</v>
      </c>
      <c r="E62" s="19">
        <f t="shared" si="0"/>
        <v>0</v>
      </c>
      <c r="F62" s="19">
        <f t="shared" si="0"/>
        <v>0</v>
      </c>
      <c r="G62" s="19">
        <f t="shared" si="0"/>
        <v>88311</v>
      </c>
      <c r="H62" s="19">
        <f t="shared" si="0"/>
        <v>14866</v>
      </c>
      <c r="I62" s="20">
        <f>H62/G62</f>
        <v>0.16833690027289919</v>
      </c>
      <c r="J62" s="19">
        <f>SUM(J9:J61)</f>
        <v>31940</v>
      </c>
      <c r="K62" s="20">
        <f>J62/G62</f>
        <v>0.36167634835977397</v>
      </c>
      <c r="L62" s="19">
        <f>SUM(L9:L61)</f>
        <v>610</v>
      </c>
      <c r="M62" s="20">
        <f>L62/G62</f>
        <v>6.9074067783175368E-3</v>
      </c>
      <c r="N62" s="19">
        <f>SUM(N9:N61)</f>
        <v>7846</v>
      </c>
      <c r="O62" s="20">
        <f>N62/G62</f>
        <v>8.8845104233900643E-2</v>
      </c>
      <c r="P62" s="19">
        <f>SUM(P9:P61)</f>
        <v>226</v>
      </c>
      <c r="Q62" s="20">
        <f>P62/G62</f>
        <v>2.5591375932783006E-3</v>
      </c>
      <c r="R62" s="19">
        <f>SUM(R9:R61)</f>
        <v>32823</v>
      </c>
      <c r="S62" s="20">
        <f>R62/G62</f>
        <v>0.37167510276183036</v>
      </c>
    </row>
    <row r="64" spans="1:19" ht="18" x14ac:dyDescent="0.25">
      <c r="A64" s="32" t="s">
        <v>96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6" spans="1:8" ht="18" x14ac:dyDescent="0.25">
      <c r="A66" s="30"/>
      <c r="B66" s="33" t="s">
        <v>97</v>
      </c>
      <c r="C66" s="33"/>
      <c r="D66" s="33"/>
      <c r="E66" s="33"/>
      <c r="F66" s="33"/>
      <c r="G66" s="33"/>
      <c r="H66" s="33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2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1236</v>
      </c>
      <c r="C9" s="16">
        <v>1258</v>
      </c>
      <c r="D9" s="16">
        <v>0</v>
      </c>
      <c r="E9" s="16">
        <v>0</v>
      </c>
      <c r="F9" s="16">
        <v>1257</v>
      </c>
      <c r="G9" s="16">
        <v>259</v>
      </c>
      <c r="H9" s="17">
        <v>0.20599999999999999</v>
      </c>
      <c r="I9" s="16">
        <v>662</v>
      </c>
      <c r="J9" s="17">
        <v>0.52669999999999995</v>
      </c>
      <c r="K9" s="16">
        <v>38</v>
      </c>
      <c r="L9" s="17">
        <v>3.0200000000000001E-2</v>
      </c>
      <c r="M9" s="16">
        <v>147</v>
      </c>
      <c r="N9" s="17">
        <v>0.1169</v>
      </c>
      <c r="O9" s="16">
        <v>1</v>
      </c>
      <c r="P9" s="17">
        <v>8.0000000000000004E-4</v>
      </c>
      <c r="Q9" s="16">
        <v>150</v>
      </c>
      <c r="R9" s="17">
        <v>0.1193</v>
      </c>
    </row>
    <row r="10" spans="1:18" ht="18" x14ac:dyDescent="0.25">
      <c r="A10" s="25" t="s">
        <v>25</v>
      </c>
      <c r="B10" s="15">
        <v>2255</v>
      </c>
      <c r="C10" s="16">
        <v>1865</v>
      </c>
      <c r="D10" s="16">
        <v>0</v>
      </c>
      <c r="E10" s="16">
        <v>0</v>
      </c>
      <c r="F10" s="16">
        <v>1865</v>
      </c>
      <c r="G10" s="16">
        <v>351</v>
      </c>
      <c r="H10" s="17">
        <v>0.18820000000000001</v>
      </c>
      <c r="I10" s="16">
        <v>423</v>
      </c>
      <c r="J10" s="17">
        <v>0.2268</v>
      </c>
      <c r="K10" s="16">
        <v>1</v>
      </c>
      <c r="L10" s="17">
        <v>5.0000000000000001E-4</v>
      </c>
      <c r="M10" s="16">
        <v>451</v>
      </c>
      <c r="N10" s="17">
        <v>0.24179999999999999</v>
      </c>
      <c r="O10" s="16">
        <v>0</v>
      </c>
      <c r="P10" s="17">
        <v>0</v>
      </c>
      <c r="Q10" s="16">
        <v>639</v>
      </c>
      <c r="R10" s="17">
        <v>0.34260000000000002</v>
      </c>
    </row>
    <row r="11" spans="1:18" ht="18" x14ac:dyDescent="0.25">
      <c r="A11" s="25" t="s">
        <v>27</v>
      </c>
      <c r="B11" s="15">
        <v>366</v>
      </c>
      <c r="C11" s="16">
        <v>357</v>
      </c>
      <c r="D11" s="16">
        <v>0</v>
      </c>
      <c r="E11" s="16">
        <v>0</v>
      </c>
      <c r="F11" s="16">
        <v>357</v>
      </c>
      <c r="G11" s="16">
        <v>62</v>
      </c>
      <c r="H11" s="17">
        <v>0.17369999999999999</v>
      </c>
      <c r="I11" s="16">
        <v>140</v>
      </c>
      <c r="J11" s="17">
        <v>0.39219999999999999</v>
      </c>
      <c r="K11" s="16">
        <v>8</v>
      </c>
      <c r="L11" s="17">
        <v>2.24E-2</v>
      </c>
      <c r="M11" s="16">
        <v>52</v>
      </c>
      <c r="N11" s="17">
        <v>0.1457</v>
      </c>
      <c r="O11" s="16">
        <v>0</v>
      </c>
      <c r="P11" s="17">
        <v>0</v>
      </c>
      <c r="Q11" s="16">
        <v>95</v>
      </c>
      <c r="R11" s="17">
        <v>0.2661</v>
      </c>
    </row>
    <row r="12" spans="1:18" ht="18" x14ac:dyDescent="0.25">
      <c r="A12" s="25" t="s">
        <v>36</v>
      </c>
      <c r="B12" s="15">
        <v>184</v>
      </c>
      <c r="C12" s="16">
        <v>231</v>
      </c>
      <c r="D12" s="16">
        <v>0</v>
      </c>
      <c r="E12" s="16">
        <v>0</v>
      </c>
      <c r="F12" s="16">
        <v>231</v>
      </c>
      <c r="G12" s="16">
        <v>48</v>
      </c>
      <c r="H12" s="17">
        <v>0.20780000000000001</v>
      </c>
      <c r="I12" s="16">
        <v>70</v>
      </c>
      <c r="J12" s="17">
        <v>0.30299999999999999</v>
      </c>
      <c r="K12" s="16">
        <v>3</v>
      </c>
      <c r="L12" s="17">
        <v>1.2999999999999999E-2</v>
      </c>
      <c r="M12" s="16">
        <v>37</v>
      </c>
      <c r="N12" s="17">
        <v>0.16020000000000001</v>
      </c>
      <c r="O12" s="16">
        <v>0</v>
      </c>
      <c r="P12" s="17">
        <v>0</v>
      </c>
      <c r="Q12" s="16">
        <v>73</v>
      </c>
      <c r="R12" s="17">
        <v>0.316</v>
      </c>
    </row>
    <row r="13" spans="1:18" ht="18" x14ac:dyDescent="0.25">
      <c r="A13" s="25" t="s">
        <v>37</v>
      </c>
      <c r="B13" s="15">
        <v>2962</v>
      </c>
      <c r="C13" s="16">
        <v>3392</v>
      </c>
      <c r="D13" s="16">
        <v>0</v>
      </c>
      <c r="E13" s="16">
        <v>0</v>
      </c>
      <c r="F13" s="16">
        <v>3391</v>
      </c>
      <c r="G13" s="16">
        <v>1050</v>
      </c>
      <c r="H13" s="17">
        <v>0.30959999999999999</v>
      </c>
      <c r="I13" s="16">
        <v>1149</v>
      </c>
      <c r="J13" s="17">
        <v>0.33879999999999999</v>
      </c>
      <c r="K13" s="16">
        <v>106</v>
      </c>
      <c r="L13" s="17">
        <v>3.1300000000000001E-2</v>
      </c>
      <c r="M13" s="16">
        <v>72</v>
      </c>
      <c r="N13" s="17">
        <v>2.12E-2</v>
      </c>
      <c r="O13" s="16">
        <v>0</v>
      </c>
      <c r="P13" s="17">
        <v>0</v>
      </c>
      <c r="Q13" s="16">
        <v>1014</v>
      </c>
      <c r="R13" s="17">
        <v>0.29899999999999999</v>
      </c>
    </row>
    <row r="14" spans="1:18" ht="18" x14ac:dyDescent="0.25">
      <c r="A14" s="25" t="s">
        <v>40</v>
      </c>
      <c r="B14" s="15">
        <v>3000</v>
      </c>
      <c r="C14" s="16">
        <v>2853</v>
      </c>
      <c r="D14" s="16">
        <v>0</v>
      </c>
      <c r="E14" s="16">
        <v>0</v>
      </c>
      <c r="F14" s="16">
        <v>2853</v>
      </c>
      <c r="G14" s="16">
        <v>528</v>
      </c>
      <c r="H14" s="17">
        <v>0.18509999999999999</v>
      </c>
      <c r="I14" s="16">
        <v>957</v>
      </c>
      <c r="J14" s="17">
        <v>0.33539999999999998</v>
      </c>
      <c r="K14" s="16">
        <v>34</v>
      </c>
      <c r="L14" s="17">
        <v>1.1900000000000001E-2</v>
      </c>
      <c r="M14" s="16">
        <v>137</v>
      </c>
      <c r="N14" s="17">
        <v>4.8000000000000001E-2</v>
      </c>
      <c r="O14" s="16">
        <v>0</v>
      </c>
      <c r="P14" s="17">
        <v>0</v>
      </c>
      <c r="Q14" s="16">
        <v>1197</v>
      </c>
      <c r="R14" s="17">
        <v>0.41959999999999997</v>
      </c>
    </row>
    <row r="15" spans="1:18" ht="18" x14ac:dyDescent="0.25">
      <c r="A15" s="25" t="s">
        <v>45</v>
      </c>
      <c r="B15" s="15">
        <v>467</v>
      </c>
      <c r="C15" s="16">
        <v>506</v>
      </c>
      <c r="D15" s="16">
        <v>0</v>
      </c>
      <c r="E15" s="16">
        <v>0</v>
      </c>
      <c r="F15" s="16">
        <v>506</v>
      </c>
      <c r="G15" s="16">
        <v>229</v>
      </c>
      <c r="H15" s="17">
        <v>0.4526</v>
      </c>
      <c r="I15" s="16">
        <v>218</v>
      </c>
      <c r="J15" s="17">
        <v>0.43080000000000002</v>
      </c>
      <c r="K15" s="16">
        <v>1</v>
      </c>
      <c r="L15" s="17">
        <v>2E-3</v>
      </c>
      <c r="M15" s="16">
        <v>25</v>
      </c>
      <c r="N15" s="17">
        <v>4.9399999999999999E-2</v>
      </c>
      <c r="O15" s="16">
        <v>0</v>
      </c>
      <c r="P15" s="17">
        <v>0</v>
      </c>
      <c r="Q15" s="16">
        <v>33</v>
      </c>
      <c r="R15" s="17">
        <v>6.5199999999999994E-2</v>
      </c>
    </row>
    <row r="16" spans="1:18" ht="18" x14ac:dyDescent="0.25">
      <c r="A16" s="25" t="s">
        <v>46</v>
      </c>
      <c r="B16" s="15">
        <v>378</v>
      </c>
      <c r="C16" s="16">
        <v>410</v>
      </c>
      <c r="D16" s="16">
        <v>0</v>
      </c>
      <c r="E16" s="16">
        <v>0</v>
      </c>
      <c r="F16" s="16">
        <v>410</v>
      </c>
      <c r="G16" s="16">
        <v>136</v>
      </c>
      <c r="H16" s="17">
        <v>0.33169999999999999</v>
      </c>
      <c r="I16" s="16">
        <v>125</v>
      </c>
      <c r="J16" s="17">
        <v>0.3049</v>
      </c>
      <c r="K16" s="16">
        <v>8</v>
      </c>
      <c r="L16" s="17">
        <v>1.95E-2</v>
      </c>
      <c r="M16" s="16">
        <v>43</v>
      </c>
      <c r="N16" s="17">
        <v>0.10489999999999999</v>
      </c>
      <c r="O16" s="16">
        <v>0</v>
      </c>
      <c r="P16" s="17">
        <v>0</v>
      </c>
      <c r="Q16" s="16">
        <v>98</v>
      </c>
      <c r="R16" s="17">
        <v>0.23899999999999999</v>
      </c>
    </row>
    <row r="17" spans="1:18" ht="18" x14ac:dyDescent="0.25">
      <c r="A17" s="25" t="s">
        <v>53</v>
      </c>
      <c r="B17" s="15">
        <v>17</v>
      </c>
      <c r="C17" s="16">
        <v>8</v>
      </c>
      <c r="D17" s="16">
        <v>0</v>
      </c>
      <c r="E17" s="16">
        <v>0</v>
      </c>
      <c r="F17" s="16">
        <v>8</v>
      </c>
      <c r="G17" s="16">
        <v>4</v>
      </c>
      <c r="H17" s="17">
        <v>0.5</v>
      </c>
      <c r="I17" s="16">
        <v>4</v>
      </c>
      <c r="J17" s="17">
        <v>0.5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17">
        <v>0</v>
      </c>
    </row>
    <row r="18" spans="1:18" ht="18.75" thickBot="1" x14ac:dyDescent="0.3">
      <c r="A18" s="26" t="s">
        <v>54</v>
      </c>
      <c r="B18" s="15">
        <v>104</v>
      </c>
      <c r="C18" s="16">
        <v>91</v>
      </c>
      <c r="D18" s="16">
        <v>0</v>
      </c>
      <c r="E18" s="16">
        <v>0</v>
      </c>
      <c r="F18" s="16">
        <v>91</v>
      </c>
      <c r="G18" s="16">
        <v>26</v>
      </c>
      <c r="H18" s="17">
        <v>0.28570000000000001</v>
      </c>
      <c r="I18" s="16">
        <v>41</v>
      </c>
      <c r="J18" s="17">
        <v>0.45050000000000001</v>
      </c>
      <c r="K18" s="16">
        <v>1</v>
      </c>
      <c r="L18" s="17">
        <v>1.0999999999999999E-2</v>
      </c>
      <c r="M18" s="16">
        <v>11</v>
      </c>
      <c r="N18" s="17">
        <v>0.12089999999999999</v>
      </c>
      <c r="O18" s="16">
        <v>0</v>
      </c>
      <c r="P18" s="17">
        <v>0</v>
      </c>
      <c r="Q18" s="16">
        <v>12</v>
      </c>
      <c r="R18" s="17">
        <v>0.13189999999999999</v>
      </c>
    </row>
    <row r="19" spans="1:18" ht="42.6" customHeight="1" thickBot="1" x14ac:dyDescent="0.3">
      <c r="A19" s="27" t="s">
        <v>95</v>
      </c>
      <c r="B19" s="21">
        <f t="shared" ref="B19:G19" si="0">SUM(B9:B18)</f>
        <v>10969</v>
      </c>
      <c r="C19" s="28">
        <f t="shared" si="0"/>
        <v>10971</v>
      </c>
      <c r="D19" s="21">
        <f t="shared" si="0"/>
        <v>0</v>
      </c>
      <c r="E19" s="28">
        <f t="shared" si="0"/>
        <v>0</v>
      </c>
      <c r="F19" s="21">
        <f t="shared" si="0"/>
        <v>10969</v>
      </c>
      <c r="G19" s="28">
        <f t="shared" si="0"/>
        <v>2693</v>
      </c>
      <c r="H19" s="22">
        <f>G19/F19</f>
        <v>0.24551007384447079</v>
      </c>
      <c r="I19" s="28">
        <f>SUM(I9:I18)</f>
        <v>3789</v>
      </c>
      <c r="J19" s="22">
        <f>I19/F19</f>
        <v>0.34542802443249154</v>
      </c>
      <c r="K19" s="28">
        <f>SUM(K9:K18)</f>
        <v>200</v>
      </c>
      <c r="L19" s="22">
        <f>K19/F19</f>
        <v>1.8233202662047587E-2</v>
      </c>
      <c r="M19" s="28">
        <f>SUM(M9:M18)</f>
        <v>975</v>
      </c>
      <c r="N19" s="22">
        <f>M19/F19</f>
        <v>8.8886862977481995E-2</v>
      </c>
      <c r="O19" s="28">
        <f>SUM(O9:O18)</f>
        <v>1</v>
      </c>
      <c r="P19" s="22">
        <f>O19/F19</f>
        <v>9.116601331023795E-5</v>
      </c>
      <c r="Q19" s="28">
        <f>SUM(Q9:Q18)</f>
        <v>3311</v>
      </c>
      <c r="R19" s="29">
        <f>Q19/F19</f>
        <v>0.30185067007019784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205</v>
      </c>
      <c r="C9" s="16">
        <v>168</v>
      </c>
      <c r="D9" s="16">
        <v>0</v>
      </c>
      <c r="E9" s="16">
        <v>0</v>
      </c>
      <c r="F9" s="16">
        <v>168</v>
      </c>
      <c r="G9" s="16">
        <v>23</v>
      </c>
      <c r="H9" s="17">
        <v>0.13689999999999999</v>
      </c>
      <c r="I9" s="16">
        <v>68</v>
      </c>
      <c r="J9" s="17">
        <v>0.40479999999999999</v>
      </c>
      <c r="K9" s="16">
        <v>0</v>
      </c>
      <c r="L9" s="17">
        <v>0</v>
      </c>
      <c r="M9" s="16">
        <v>11</v>
      </c>
      <c r="N9" s="17">
        <v>6.5500000000000003E-2</v>
      </c>
      <c r="O9" s="16">
        <v>0</v>
      </c>
      <c r="P9" s="17">
        <v>0</v>
      </c>
      <c r="Q9" s="16">
        <v>66</v>
      </c>
      <c r="R9" s="17">
        <v>0.39290000000000003</v>
      </c>
    </row>
    <row r="10" spans="1:18" ht="18" x14ac:dyDescent="0.25">
      <c r="A10" s="10" t="s">
        <v>14</v>
      </c>
      <c r="B10" s="15">
        <v>278</v>
      </c>
      <c r="C10" s="16">
        <v>272</v>
      </c>
      <c r="D10" s="16">
        <v>0</v>
      </c>
      <c r="E10" s="16">
        <v>0</v>
      </c>
      <c r="F10" s="16">
        <v>272</v>
      </c>
      <c r="G10" s="16">
        <v>53</v>
      </c>
      <c r="H10" s="17">
        <v>0.19489999999999999</v>
      </c>
      <c r="I10" s="16">
        <v>116</v>
      </c>
      <c r="J10" s="17">
        <v>0.42649999999999999</v>
      </c>
      <c r="K10" s="16">
        <v>0</v>
      </c>
      <c r="L10" s="17">
        <v>0</v>
      </c>
      <c r="M10" s="16">
        <v>7</v>
      </c>
      <c r="N10" s="17">
        <v>2.5700000000000001E-2</v>
      </c>
      <c r="O10" s="16">
        <v>0</v>
      </c>
      <c r="P10" s="17">
        <v>0</v>
      </c>
      <c r="Q10" s="16">
        <v>96</v>
      </c>
      <c r="R10" s="17">
        <v>0.35289999999999999</v>
      </c>
    </row>
    <row r="11" spans="1:18" ht="18" x14ac:dyDescent="0.25">
      <c r="A11" s="10" t="s">
        <v>26</v>
      </c>
      <c r="B11" s="15">
        <v>1902</v>
      </c>
      <c r="C11" s="16">
        <v>1900</v>
      </c>
      <c r="D11" s="16">
        <v>0</v>
      </c>
      <c r="E11" s="16">
        <v>0</v>
      </c>
      <c r="F11" s="16">
        <v>1885</v>
      </c>
      <c r="G11" s="16">
        <v>402</v>
      </c>
      <c r="H11" s="17">
        <v>0.21329999999999999</v>
      </c>
      <c r="I11" s="16">
        <v>913</v>
      </c>
      <c r="J11" s="17">
        <v>0.4844</v>
      </c>
      <c r="K11" s="16">
        <v>9</v>
      </c>
      <c r="L11" s="17">
        <v>4.7999999999999996E-3</v>
      </c>
      <c r="M11" s="16">
        <v>243</v>
      </c>
      <c r="N11" s="17">
        <v>0.12889999999999999</v>
      </c>
      <c r="O11" s="16">
        <v>0</v>
      </c>
      <c r="P11" s="17">
        <v>0</v>
      </c>
      <c r="Q11" s="16">
        <v>318</v>
      </c>
      <c r="R11" s="17">
        <v>0.16869999999999999</v>
      </c>
    </row>
    <row r="12" spans="1:18" ht="18" x14ac:dyDescent="0.25">
      <c r="A12" s="10" t="s">
        <v>44</v>
      </c>
      <c r="B12" s="15">
        <v>4631</v>
      </c>
      <c r="C12" s="16">
        <v>4688</v>
      </c>
      <c r="D12" s="16">
        <v>0</v>
      </c>
      <c r="E12" s="16">
        <v>0</v>
      </c>
      <c r="F12" s="16">
        <v>4688</v>
      </c>
      <c r="G12" s="16">
        <v>828</v>
      </c>
      <c r="H12" s="17">
        <v>0.17660000000000001</v>
      </c>
      <c r="I12" s="16">
        <v>1753</v>
      </c>
      <c r="J12" s="17">
        <v>0.37390000000000001</v>
      </c>
      <c r="K12" s="16">
        <v>9</v>
      </c>
      <c r="L12" s="17">
        <v>1.9E-3</v>
      </c>
      <c r="M12" s="16">
        <v>269</v>
      </c>
      <c r="N12" s="17">
        <v>5.74E-2</v>
      </c>
      <c r="O12" s="16">
        <v>0</v>
      </c>
      <c r="P12" s="17">
        <v>0</v>
      </c>
      <c r="Q12" s="16">
        <v>1829</v>
      </c>
      <c r="R12" s="17">
        <v>0.3901</v>
      </c>
    </row>
    <row r="13" spans="1:18" ht="18" x14ac:dyDescent="0.25">
      <c r="A13" s="10" t="s">
        <v>52</v>
      </c>
      <c r="B13" s="15">
        <v>1230</v>
      </c>
      <c r="C13" s="16">
        <v>1101</v>
      </c>
      <c r="D13" s="16">
        <v>0</v>
      </c>
      <c r="E13" s="16">
        <v>0</v>
      </c>
      <c r="F13" s="16">
        <v>1101</v>
      </c>
      <c r="G13" s="16">
        <v>237</v>
      </c>
      <c r="H13" s="17">
        <v>0.21529999999999999</v>
      </c>
      <c r="I13" s="16">
        <v>563</v>
      </c>
      <c r="J13" s="17">
        <v>0.51139999999999997</v>
      </c>
      <c r="K13" s="16">
        <v>5</v>
      </c>
      <c r="L13" s="17">
        <v>4.4999999999999997E-3</v>
      </c>
      <c r="M13" s="16">
        <v>104</v>
      </c>
      <c r="N13" s="17">
        <v>9.4500000000000001E-2</v>
      </c>
      <c r="O13" s="16">
        <v>192</v>
      </c>
      <c r="P13" s="17">
        <v>0.1744</v>
      </c>
      <c r="Q13" s="16">
        <v>0</v>
      </c>
      <c r="R13" s="17">
        <v>0</v>
      </c>
    </row>
    <row r="14" spans="1:18" ht="18.75" thickBot="1" x14ac:dyDescent="0.3">
      <c r="A14" s="10" t="s">
        <v>57</v>
      </c>
      <c r="B14" s="15">
        <v>378</v>
      </c>
      <c r="C14" s="16">
        <v>343</v>
      </c>
      <c r="D14" s="16">
        <v>0</v>
      </c>
      <c r="E14" s="16">
        <v>0</v>
      </c>
      <c r="F14" s="16">
        <v>343</v>
      </c>
      <c r="G14" s="16">
        <v>87</v>
      </c>
      <c r="H14" s="17">
        <v>0.25359999999999999</v>
      </c>
      <c r="I14" s="16">
        <v>210</v>
      </c>
      <c r="J14" s="17">
        <v>0.61219999999999997</v>
      </c>
      <c r="K14" s="16">
        <v>5</v>
      </c>
      <c r="L14" s="17">
        <v>1.46E-2</v>
      </c>
      <c r="M14" s="16">
        <v>8</v>
      </c>
      <c r="N14" s="17">
        <v>2.3300000000000001E-2</v>
      </c>
      <c r="O14" s="16">
        <v>0</v>
      </c>
      <c r="P14" s="17">
        <v>0</v>
      </c>
      <c r="Q14" s="16">
        <v>33</v>
      </c>
      <c r="R14" s="17">
        <v>9.6199999999999994E-2</v>
      </c>
    </row>
    <row r="15" spans="1:18" ht="54.75" thickBot="1" x14ac:dyDescent="0.3">
      <c r="A15" s="27" t="s">
        <v>95</v>
      </c>
      <c r="B15" s="21">
        <f t="shared" ref="B15:G15" si="0">SUM(B9:B14)</f>
        <v>8624</v>
      </c>
      <c r="C15" s="28">
        <f t="shared" si="0"/>
        <v>8472</v>
      </c>
      <c r="D15" s="21">
        <f t="shared" si="0"/>
        <v>0</v>
      </c>
      <c r="E15" s="28">
        <f t="shared" si="0"/>
        <v>0</v>
      </c>
      <c r="F15" s="21">
        <f t="shared" si="0"/>
        <v>8457</v>
      </c>
      <c r="G15" s="28">
        <f t="shared" si="0"/>
        <v>1630</v>
      </c>
      <c r="H15" s="22">
        <f>G15/F15</f>
        <v>0.19273974222537543</v>
      </c>
      <c r="I15" s="28">
        <f>SUM(I9:I14)</f>
        <v>3623</v>
      </c>
      <c r="J15" s="22">
        <f>I15/F15</f>
        <v>0.42840250679910136</v>
      </c>
      <c r="K15" s="28">
        <f>SUM(K9:K14)</f>
        <v>28</v>
      </c>
      <c r="L15" s="22">
        <f>K15/F15</f>
        <v>3.3108667376138112E-3</v>
      </c>
      <c r="M15" s="28">
        <f>SUM(M9:M14)</f>
        <v>642</v>
      </c>
      <c r="N15" s="22">
        <f>M15/F15</f>
        <v>7.5913444483859518E-2</v>
      </c>
      <c r="O15" s="28">
        <f>SUM(O9:O14)</f>
        <v>192</v>
      </c>
      <c r="P15" s="22">
        <f>O15/F15</f>
        <v>2.2703086200780417E-2</v>
      </c>
      <c r="Q15" s="28">
        <f>SUM(Q9:Q14)</f>
        <v>2342</v>
      </c>
      <c r="R15" s="29">
        <f>Q15/F15</f>
        <v>0.2769303535532695</v>
      </c>
    </row>
    <row r="17" spans="1:18" ht="18" x14ac:dyDescent="0.25">
      <c r="A17" s="33" t="s">
        <v>96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878</v>
      </c>
      <c r="C9" s="16">
        <v>890</v>
      </c>
      <c r="D9" s="16">
        <v>0</v>
      </c>
      <c r="E9" s="16">
        <v>0</v>
      </c>
      <c r="F9" s="16">
        <v>890</v>
      </c>
      <c r="G9" s="16">
        <v>155</v>
      </c>
      <c r="H9" s="17">
        <v>0.17419999999999999</v>
      </c>
      <c r="I9" s="16">
        <v>463</v>
      </c>
      <c r="J9" s="17">
        <v>0.5202</v>
      </c>
      <c r="K9" s="16">
        <v>1</v>
      </c>
      <c r="L9" s="17">
        <v>1.1000000000000001E-3</v>
      </c>
      <c r="M9" s="16">
        <v>42</v>
      </c>
      <c r="N9" s="17">
        <v>4.7199999999999999E-2</v>
      </c>
      <c r="O9" s="16">
        <v>0</v>
      </c>
      <c r="P9" s="17">
        <v>0</v>
      </c>
      <c r="Q9" s="16">
        <v>229</v>
      </c>
      <c r="R9" s="17">
        <v>0.25729999999999997</v>
      </c>
    </row>
    <row r="10" spans="1:18" ht="18" x14ac:dyDescent="0.25">
      <c r="A10" s="10" t="s">
        <v>15</v>
      </c>
      <c r="B10" s="15">
        <v>5508</v>
      </c>
      <c r="C10" s="16">
        <v>4837</v>
      </c>
      <c r="D10" s="16">
        <v>0</v>
      </c>
      <c r="E10" s="16">
        <v>0</v>
      </c>
      <c r="F10" s="16">
        <v>4819</v>
      </c>
      <c r="G10" s="16">
        <v>824</v>
      </c>
      <c r="H10" s="17">
        <v>0.17100000000000001</v>
      </c>
      <c r="I10" s="16">
        <v>1566</v>
      </c>
      <c r="J10" s="17">
        <v>0.32500000000000001</v>
      </c>
      <c r="K10" s="16">
        <v>16</v>
      </c>
      <c r="L10" s="17">
        <v>3.3E-3</v>
      </c>
      <c r="M10" s="16">
        <v>4</v>
      </c>
      <c r="N10" s="17">
        <v>8.0000000000000004E-4</v>
      </c>
      <c r="O10" s="16">
        <v>0</v>
      </c>
      <c r="P10" s="17">
        <v>0</v>
      </c>
      <c r="Q10" s="16">
        <v>2409</v>
      </c>
      <c r="R10" s="17">
        <v>0.49990000000000001</v>
      </c>
    </row>
    <row r="11" spans="1:18" ht="18" x14ac:dyDescent="0.25">
      <c r="A11" s="10" t="s">
        <v>16</v>
      </c>
      <c r="B11" s="15">
        <v>2841</v>
      </c>
      <c r="C11" s="16">
        <v>2353</v>
      </c>
      <c r="D11" s="16">
        <v>0</v>
      </c>
      <c r="E11" s="16">
        <v>0</v>
      </c>
      <c r="F11" s="16">
        <v>2353</v>
      </c>
      <c r="G11" s="16">
        <v>300</v>
      </c>
      <c r="H11" s="17">
        <v>0.1275</v>
      </c>
      <c r="I11" s="16">
        <v>1529</v>
      </c>
      <c r="J11" s="17">
        <v>0.64980000000000004</v>
      </c>
      <c r="K11" s="16">
        <v>2</v>
      </c>
      <c r="L11" s="17">
        <v>8.0000000000000004E-4</v>
      </c>
      <c r="M11" s="16">
        <v>362</v>
      </c>
      <c r="N11" s="17">
        <v>0.15379999999999999</v>
      </c>
      <c r="O11" s="16">
        <v>33</v>
      </c>
      <c r="P11" s="17">
        <v>1.4E-2</v>
      </c>
      <c r="Q11" s="16">
        <v>127</v>
      </c>
      <c r="R11" s="17">
        <v>5.3999999999999999E-2</v>
      </c>
    </row>
    <row r="12" spans="1:18" ht="18" x14ac:dyDescent="0.25">
      <c r="A12" s="10" t="s">
        <v>23</v>
      </c>
      <c r="B12" s="15">
        <v>1219</v>
      </c>
      <c r="C12" s="16">
        <v>1105</v>
      </c>
      <c r="D12" s="16">
        <v>0</v>
      </c>
      <c r="E12" s="16">
        <v>0</v>
      </c>
      <c r="F12" s="16">
        <v>1105</v>
      </c>
      <c r="G12" s="16">
        <v>154</v>
      </c>
      <c r="H12" s="17">
        <v>0.1394</v>
      </c>
      <c r="I12" s="16">
        <v>548</v>
      </c>
      <c r="J12" s="17">
        <v>0.49590000000000001</v>
      </c>
      <c r="K12" s="16">
        <v>5</v>
      </c>
      <c r="L12" s="17">
        <v>4.4999999999999997E-3</v>
      </c>
      <c r="M12" s="16">
        <v>20</v>
      </c>
      <c r="N12" s="17">
        <v>1.8100000000000002E-2</v>
      </c>
      <c r="O12" s="16">
        <v>0</v>
      </c>
      <c r="P12" s="17">
        <v>0</v>
      </c>
      <c r="Q12" s="16">
        <v>378</v>
      </c>
      <c r="R12" s="17">
        <v>0.34210000000000002</v>
      </c>
    </row>
    <row r="13" spans="1:18" ht="18" x14ac:dyDescent="0.25">
      <c r="A13" s="10" t="s">
        <v>31</v>
      </c>
      <c r="B13" s="15">
        <v>1000</v>
      </c>
      <c r="C13" s="16">
        <v>864</v>
      </c>
      <c r="D13" s="16">
        <v>0</v>
      </c>
      <c r="E13" s="16">
        <v>0</v>
      </c>
      <c r="F13" s="16">
        <v>864</v>
      </c>
      <c r="G13" s="16">
        <v>173</v>
      </c>
      <c r="H13" s="17">
        <v>0.20019999999999999</v>
      </c>
      <c r="I13" s="16">
        <v>360</v>
      </c>
      <c r="J13" s="17">
        <v>0.41670000000000001</v>
      </c>
      <c r="K13" s="16">
        <v>2</v>
      </c>
      <c r="L13" s="17">
        <v>2.3E-3</v>
      </c>
      <c r="M13" s="16">
        <v>50</v>
      </c>
      <c r="N13" s="17">
        <v>5.79E-2</v>
      </c>
      <c r="O13" s="16">
        <v>0</v>
      </c>
      <c r="P13" s="17">
        <v>0</v>
      </c>
      <c r="Q13" s="16">
        <v>279</v>
      </c>
      <c r="R13" s="17">
        <v>0.32290000000000002</v>
      </c>
    </row>
    <row r="14" spans="1:18" ht="18" x14ac:dyDescent="0.25">
      <c r="A14" s="10" t="s">
        <v>33</v>
      </c>
      <c r="B14" s="15">
        <v>1445</v>
      </c>
      <c r="C14" s="16">
        <v>1450</v>
      </c>
      <c r="D14" s="16">
        <v>0</v>
      </c>
      <c r="E14" s="16">
        <v>0</v>
      </c>
      <c r="F14" s="16">
        <v>1450</v>
      </c>
      <c r="G14" s="16">
        <v>182</v>
      </c>
      <c r="H14" s="17">
        <v>0.1255</v>
      </c>
      <c r="I14" s="16">
        <v>773</v>
      </c>
      <c r="J14" s="17">
        <v>0.53310000000000002</v>
      </c>
      <c r="K14" s="16">
        <v>0</v>
      </c>
      <c r="L14" s="17">
        <v>0</v>
      </c>
      <c r="M14" s="16">
        <v>144</v>
      </c>
      <c r="N14" s="17">
        <v>9.9299999999999999E-2</v>
      </c>
      <c r="O14" s="16">
        <v>0</v>
      </c>
      <c r="P14" s="17">
        <v>0</v>
      </c>
      <c r="Q14" s="16">
        <v>351</v>
      </c>
      <c r="R14" s="17">
        <v>0.24210000000000001</v>
      </c>
    </row>
    <row r="15" spans="1:18" ht="18" x14ac:dyDescent="0.25">
      <c r="A15" s="10" t="s">
        <v>47</v>
      </c>
      <c r="B15" s="15">
        <v>1113</v>
      </c>
      <c r="C15" s="16">
        <v>1305</v>
      </c>
      <c r="D15" s="16">
        <v>0</v>
      </c>
      <c r="E15" s="16">
        <v>0</v>
      </c>
      <c r="F15" s="16">
        <v>1305</v>
      </c>
      <c r="G15" s="16">
        <v>254</v>
      </c>
      <c r="H15" s="17">
        <v>0.1946</v>
      </c>
      <c r="I15" s="16">
        <v>762</v>
      </c>
      <c r="J15" s="17">
        <v>0.58389999999999997</v>
      </c>
      <c r="K15" s="16">
        <v>1</v>
      </c>
      <c r="L15" s="17">
        <v>8.0000000000000004E-4</v>
      </c>
      <c r="M15" s="16">
        <v>72</v>
      </c>
      <c r="N15" s="17">
        <v>5.5199999999999999E-2</v>
      </c>
      <c r="O15" s="16">
        <v>0</v>
      </c>
      <c r="P15" s="17">
        <v>0</v>
      </c>
      <c r="Q15" s="16">
        <v>216</v>
      </c>
      <c r="R15" s="17">
        <v>0.16550000000000001</v>
      </c>
    </row>
    <row r="16" spans="1:18" ht="18.75" thickBot="1" x14ac:dyDescent="0.3">
      <c r="A16" s="10" t="s">
        <v>49</v>
      </c>
      <c r="B16" s="15">
        <v>1997</v>
      </c>
      <c r="C16" s="16">
        <v>2015</v>
      </c>
      <c r="D16" s="16">
        <v>0</v>
      </c>
      <c r="E16" s="16">
        <v>0</v>
      </c>
      <c r="F16" s="16">
        <v>2015</v>
      </c>
      <c r="G16" s="16">
        <v>223</v>
      </c>
      <c r="H16" s="17">
        <v>0.11070000000000001</v>
      </c>
      <c r="I16" s="16">
        <v>667</v>
      </c>
      <c r="J16" s="17">
        <v>0.33100000000000002</v>
      </c>
      <c r="K16" s="16">
        <v>0</v>
      </c>
      <c r="L16" s="17">
        <v>0</v>
      </c>
      <c r="M16" s="16">
        <v>701</v>
      </c>
      <c r="N16" s="17">
        <v>0.34789999999999999</v>
      </c>
      <c r="O16" s="16">
        <v>0</v>
      </c>
      <c r="P16" s="17">
        <v>0</v>
      </c>
      <c r="Q16" s="16">
        <v>424</v>
      </c>
      <c r="R16" s="17">
        <v>0.2104</v>
      </c>
    </row>
    <row r="17" spans="1:18" ht="54.75" thickBot="1" x14ac:dyDescent="0.3">
      <c r="A17" s="27" t="s">
        <v>95</v>
      </c>
      <c r="B17" s="21">
        <f t="shared" ref="B17:G17" si="0">SUM(B9:B16)</f>
        <v>16001</v>
      </c>
      <c r="C17" s="28">
        <f t="shared" si="0"/>
        <v>14819</v>
      </c>
      <c r="D17" s="21">
        <f t="shared" si="0"/>
        <v>0</v>
      </c>
      <c r="E17" s="28">
        <f t="shared" si="0"/>
        <v>0</v>
      </c>
      <c r="F17" s="21">
        <f t="shared" si="0"/>
        <v>14801</v>
      </c>
      <c r="G17" s="28">
        <f t="shared" si="0"/>
        <v>2265</v>
      </c>
      <c r="H17" s="22">
        <f>G17/F17</f>
        <v>0.15303020066211742</v>
      </c>
      <c r="I17" s="28">
        <f>SUM(I9:I16)</f>
        <v>6668</v>
      </c>
      <c r="J17" s="22">
        <f>I17/F17</f>
        <v>0.4505101006688737</v>
      </c>
      <c r="K17" s="28">
        <f>SUM(K9:K16)</f>
        <v>27</v>
      </c>
      <c r="L17" s="22">
        <f>K17/F17</f>
        <v>1.8242010674954395E-3</v>
      </c>
      <c r="M17" s="28">
        <f>SUM(M9:M16)</f>
        <v>1395</v>
      </c>
      <c r="N17" s="22">
        <f>M17/F17</f>
        <v>9.4250388487264372E-2</v>
      </c>
      <c r="O17" s="28">
        <f>SUM(O9:O16)</f>
        <v>33</v>
      </c>
      <c r="P17" s="22">
        <f>O17/F17</f>
        <v>2.229579082494426E-3</v>
      </c>
      <c r="Q17" s="28">
        <f>SUM(Q9:Q16)</f>
        <v>4413</v>
      </c>
      <c r="R17" s="29">
        <f>Q17/F17</f>
        <v>0.2981555300317546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844</v>
      </c>
      <c r="C9" s="16">
        <v>692</v>
      </c>
      <c r="D9" s="16">
        <v>0</v>
      </c>
      <c r="E9" s="16">
        <v>0</v>
      </c>
      <c r="F9" s="16">
        <v>692</v>
      </c>
      <c r="G9" s="16">
        <v>114</v>
      </c>
      <c r="H9" s="17">
        <v>0.16470000000000001</v>
      </c>
      <c r="I9" s="16">
        <v>312</v>
      </c>
      <c r="J9" s="17">
        <v>0.45090000000000002</v>
      </c>
      <c r="K9" s="16">
        <v>4</v>
      </c>
      <c r="L9" s="17">
        <v>5.7999999999999996E-3</v>
      </c>
      <c r="M9" s="16">
        <v>19</v>
      </c>
      <c r="N9" s="17">
        <v>2.75E-2</v>
      </c>
      <c r="O9" s="16">
        <v>0</v>
      </c>
      <c r="P9" s="17">
        <v>0</v>
      </c>
      <c r="Q9" s="16">
        <v>243</v>
      </c>
      <c r="R9" s="17">
        <v>0.35120000000000001</v>
      </c>
    </row>
    <row r="10" spans="1:18" ht="18" x14ac:dyDescent="0.25">
      <c r="A10" s="10" t="s">
        <v>11</v>
      </c>
      <c r="B10" s="15">
        <v>1265</v>
      </c>
      <c r="C10" s="16">
        <v>1783</v>
      </c>
      <c r="D10" s="16">
        <v>0</v>
      </c>
      <c r="E10" s="16">
        <v>0</v>
      </c>
      <c r="F10" s="16">
        <v>1783</v>
      </c>
      <c r="G10" s="16">
        <v>463</v>
      </c>
      <c r="H10" s="17">
        <v>0.25969999999999999</v>
      </c>
      <c r="I10" s="16">
        <v>580</v>
      </c>
      <c r="J10" s="17">
        <v>0.32529999999999998</v>
      </c>
      <c r="K10" s="16">
        <v>22</v>
      </c>
      <c r="L10" s="17">
        <v>1.23E-2</v>
      </c>
      <c r="M10" s="16">
        <v>118</v>
      </c>
      <c r="N10" s="17">
        <v>6.6199999999999995E-2</v>
      </c>
      <c r="O10" s="16">
        <v>0</v>
      </c>
      <c r="P10" s="17">
        <v>0</v>
      </c>
      <c r="Q10" s="16">
        <v>600</v>
      </c>
      <c r="R10" s="17">
        <v>0.33650000000000002</v>
      </c>
    </row>
    <row r="11" spans="1:18" ht="18" x14ac:dyDescent="0.25">
      <c r="A11" s="10" t="s">
        <v>24</v>
      </c>
      <c r="B11" s="15">
        <v>1492</v>
      </c>
      <c r="C11" s="16">
        <v>1358</v>
      </c>
      <c r="D11" s="16">
        <v>0</v>
      </c>
      <c r="E11" s="16">
        <v>0</v>
      </c>
      <c r="F11" s="16">
        <v>1358</v>
      </c>
      <c r="G11" s="16">
        <v>186</v>
      </c>
      <c r="H11" s="17">
        <v>0.13700000000000001</v>
      </c>
      <c r="I11" s="16">
        <v>529</v>
      </c>
      <c r="J11" s="17">
        <v>0.38950000000000001</v>
      </c>
      <c r="K11" s="16">
        <v>2</v>
      </c>
      <c r="L11" s="17">
        <v>1.5E-3</v>
      </c>
      <c r="M11" s="16">
        <v>82</v>
      </c>
      <c r="N11" s="17">
        <v>6.0400000000000002E-2</v>
      </c>
      <c r="O11" s="16">
        <v>0</v>
      </c>
      <c r="P11" s="17">
        <v>0</v>
      </c>
      <c r="Q11" s="16">
        <v>559</v>
      </c>
      <c r="R11" s="17">
        <v>0.41160000000000002</v>
      </c>
    </row>
    <row r="12" spans="1:18" ht="18" x14ac:dyDescent="0.25">
      <c r="A12" s="10" t="s">
        <v>32</v>
      </c>
      <c r="B12" s="15">
        <v>98</v>
      </c>
      <c r="C12" s="16">
        <v>91</v>
      </c>
      <c r="D12" s="16">
        <v>0</v>
      </c>
      <c r="E12" s="16">
        <v>0</v>
      </c>
      <c r="F12" s="16">
        <v>91</v>
      </c>
      <c r="G12" s="16">
        <v>28</v>
      </c>
      <c r="H12" s="17">
        <v>0.30769999999999997</v>
      </c>
      <c r="I12" s="16">
        <v>31</v>
      </c>
      <c r="J12" s="17">
        <v>0.3407</v>
      </c>
      <c r="K12" s="16">
        <v>0</v>
      </c>
      <c r="L12" s="17">
        <v>0</v>
      </c>
      <c r="M12" s="16">
        <v>9</v>
      </c>
      <c r="N12" s="17">
        <v>9.8900000000000002E-2</v>
      </c>
      <c r="O12" s="16">
        <v>0</v>
      </c>
      <c r="P12" s="17">
        <v>0</v>
      </c>
      <c r="Q12" s="16">
        <v>23</v>
      </c>
      <c r="R12" s="17">
        <v>0.25269999999999998</v>
      </c>
    </row>
    <row r="13" spans="1:18" ht="18" x14ac:dyDescent="0.25">
      <c r="A13" s="10" t="s">
        <v>34</v>
      </c>
      <c r="B13" s="15">
        <v>252</v>
      </c>
      <c r="C13" s="16">
        <v>236</v>
      </c>
      <c r="D13" s="16">
        <v>0</v>
      </c>
      <c r="E13" s="16">
        <v>0</v>
      </c>
      <c r="F13" s="16">
        <v>236</v>
      </c>
      <c r="G13" s="16">
        <v>48</v>
      </c>
      <c r="H13" s="17">
        <v>0.2034</v>
      </c>
      <c r="I13" s="16">
        <v>58</v>
      </c>
      <c r="J13" s="17">
        <v>0.24579999999999999</v>
      </c>
      <c r="K13" s="16">
        <v>2</v>
      </c>
      <c r="L13" s="17">
        <v>8.5000000000000006E-3</v>
      </c>
      <c r="M13" s="16">
        <v>56</v>
      </c>
      <c r="N13" s="17">
        <v>0.23730000000000001</v>
      </c>
      <c r="O13" s="16">
        <v>0</v>
      </c>
      <c r="P13" s="17">
        <v>0</v>
      </c>
      <c r="Q13" s="16">
        <v>72</v>
      </c>
      <c r="R13" s="17">
        <v>0.30509999999999998</v>
      </c>
    </row>
    <row r="14" spans="1:18" ht="18" x14ac:dyDescent="0.25">
      <c r="A14" s="10" t="s">
        <v>38</v>
      </c>
      <c r="B14" s="15">
        <v>710</v>
      </c>
      <c r="C14" s="16">
        <v>783</v>
      </c>
      <c r="D14" s="16">
        <v>0</v>
      </c>
      <c r="E14" s="16">
        <v>0</v>
      </c>
      <c r="F14" s="16">
        <v>783</v>
      </c>
      <c r="G14" s="16">
        <v>138</v>
      </c>
      <c r="H14" s="17">
        <v>0.1762</v>
      </c>
      <c r="I14" s="16">
        <v>408</v>
      </c>
      <c r="J14" s="17">
        <v>0.52110000000000001</v>
      </c>
      <c r="K14" s="16">
        <v>9</v>
      </c>
      <c r="L14" s="17">
        <v>1.15E-2</v>
      </c>
      <c r="M14" s="16">
        <v>20</v>
      </c>
      <c r="N14" s="17">
        <v>2.5499999999999998E-2</v>
      </c>
      <c r="O14" s="16">
        <v>0</v>
      </c>
      <c r="P14" s="17">
        <v>0</v>
      </c>
      <c r="Q14" s="16">
        <v>208</v>
      </c>
      <c r="R14" s="17">
        <v>0.2656</v>
      </c>
    </row>
    <row r="15" spans="1:18" ht="18" x14ac:dyDescent="0.25">
      <c r="A15" s="10" t="s">
        <v>42</v>
      </c>
      <c r="B15" s="15">
        <v>791</v>
      </c>
      <c r="C15" s="16">
        <v>1098</v>
      </c>
      <c r="D15" s="16">
        <v>0</v>
      </c>
      <c r="E15" s="16">
        <v>0</v>
      </c>
      <c r="F15" s="16">
        <v>1093</v>
      </c>
      <c r="G15" s="16">
        <v>179</v>
      </c>
      <c r="H15" s="17">
        <v>0.1638</v>
      </c>
      <c r="I15" s="16">
        <v>598</v>
      </c>
      <c r="J15" s="17">
        <v>0.54710000000000003</v>
      </c>
      <c r="K15" s="16">
        <v>14</v>
      </c>
      <c r="L15" s="17">
        <v>1.2800000000000001E-2</v>
      </c>
      <c r="M15" s="16">
        <v>34</v>
      </c>
      <c r="N15" s="17">
        <v>3.1099999999999999E-2</v>
      </c>
      <c r="O15" s="16">
        <v>0</v>
      </c>
      <c r="P15" s="17">
        <v>0</v>
      </c>
      <c r="Q15" s="16">
        <v>268</v>
      </c>
      <c r="R15" s="17">
        <v>0.2452</v>
      </c>
    </row>
    <row r="16" spans="1:18" ht="18" x14ac:dyDescent="0.25">
      <c r="A16" s="10" t="s">
        <v>48</v>
      </c>
      <c r="B16" s="15">
        <v>72</v>
      </c>
      <c r="C16" s="16">
        <v>78</v>
      </c>
      <c r="D16" s="16">
        <v>0</v>
      </c>
      <c r="E16" s="16">
        <v>0</v>
      </c>
      <c r="F16" s="16">
        <v>78</v>
      </c>
      <c r="G16" s="16">
        <v>16</v>
      </c>
      <c r="H16" s="17">
        <v>0.2051</v>
      </c>
      <c r="I16" s="16">
        <v>31</v>
      </c>
      <c r="J16" s="17">
        <v>0.39739999999999998</v>
      </c>
      <c r="K16" s="16">
        <v>2</v>
      </c>
      <c r="L16" s="17">
        <v>2.5600000000000001E-2</v>
      </c>
      <c r="M16" s="16">
        <v>3</v>
      </c>
      <c r="N16" s="17">
        <v>3.85E-2</v>
      </c>
      <c r="O16" s="16">
        <v>0</v>
      </c>
      <c r="P16" s="17">
        <v>0</v>
      </c>
      <c r="Q16" s="16">
        <v>26</v>
      </c>
      <c r="R16" s="17">
        <v>0.33329999999999999</v>
      </c>
    </row>
    <row r="17" spans="1:18" ht="18" x14ac:dyDescent="0.25">
      <c r="A17" s="10" t="s">
        <v>50</v>
      </c>
      <c r="B17" s="15">
        <v>8235</v>
      </c>
      <c r="C17" s="16">
        <v>8392</v>
      </c>
      <c r="D17" s="16">
        <v>0</v>
      </c>
      <c r="E17" s="16">
        <v>0</v>
      </c>
      <c r="F17" s="16">
        <v>8392</v>
      </c>
      <c r="G17" s="16">
        <v>1702</v>
      </c>
      <c r="H17" s="17">
        <v>0.20280000000000001</v>
      </c>
      <c r="I17" s="16">
        <v>3796</v>
      </c>
      <c r="J17" s="17">
        <v>0.45229999999999998</v>
      </c>
      <c r="K17" s="16">
        <v>51</v>
      </c>
      <c r="L17" s="17">
        <v>6.1000000000000004E-3</v>
      </c>
      <c r="M17" s="16">
        <v>481</v>
      </c>
      <c r="N17" s="17">
        <v>5.7299999999999997E-2</v>
      </c>
      <c r="O17" s="16">
        <v>0</v>
      </c>
      <c r="P17" s="17">
        <v>0</v>
      </c>
      <c r="Q17" s="16">
        <v>2362</v>
      </c>
      <c r="R17" s="17">
        <v>0.28149999999999997</v>
      </c>
    </row>
    <row r="18" spans="1:18" ht="18" x14ac:dyDescent="0.25">
      <c r="A18" s="10" t="s">
        <v>51</v>
      </c>
      <c r="B18" s="15">
        <v>612</v>
      </c>
      <c r="C18" s="16">
        <v>606</v>
      </c>
      <c r="D18" s="16">
        <v>0</v>
      </c>
      <c r="E18" s="16">
        <v>0</v>
      </c>
      <c r="F18" s="16">
        <v>606</v>
      </c>
      <c r="G18" s="16">
        <v>81</v>
      </c>
      <c r="H18" s="17">
        <v>0.13370000000000001</v>
      </c>
      <c r="I18" s="16">
        <v>235</v>
      </c>
      <c r="J18" s="17">
        <v>0.38779999999999998</v>
      </c>
      <c r="K18" s="16">
        <v>4</v>
      </c>
      <c r="L18" s="17">
        <v>6.6E-3</v>
      </c>
      <c r="M18" s="16">
        <v>89</v>
      </c>
      <c r="N18" s="17">
        <v>0.1469</v>
      </c>
      <c r="O18" s="16">
        <v>0</v>
      </c>
      <c r="P18" s="17">
        <v>0</v>
      </c>
      <c r="Q18" s="16">
        <v>197</v>
      </c>
      <c r="R18" s="17">
        <v>0.3251</v>
      </c>
    </row>
    <row r="19" spans="1:18" ht="18.75" thickBot="1" x14ac:dyDescent="0.3">
      <c r="A19" s="10" t="s">
        <v>58</v>
      </c>
      <c r="B19" s="15">
        <v>146</v>
      </c>
      <c r="C19" s="16">
        <v>150</v>
      </c>
      <c r="D19" s="16">
        <v>0</v>
      </c>
      <c r="E19" s="16">
        <v>0</v>
      </c>
      <c r="F19" s="16">
        <v>150</v>
      </c>
      <c r="G19" s="16">
        <v>42</v>
      </c>
      <c r="H19" s="17">
        <v>0.28000000000000003</v>
      </c>
      <c r="I19" s="16">
        <v>83</v>
      </c>
      <c r="J19" s="17">
        <v>0.55330000000000001</v>
      </c>
      <c r="K19" s="16">
        <v>3</v>
      </c>
      <c r="L19" s="17">
        <v>0.02</v>
      </c>
      <c r="M19" s="16">
        <v>4</v>
      </c>
      <c r="N19" s="17">
        <v>2.6700000000000002E-2</v>
      </c>
      <c r="O19" s="16">
        <v>0</v>
      </c>
      <c r="P19" s="17">
        <v>0</v>
      </c>
      <c r="Q19" s="16">
        <v>18</v>
      </c>
      <c r="R19" s="17">
        <v>0.12</v>
      </c>
    </row>
    <row r="20" spans="1:18" ht="54.75" thickBot="1" x14ac:dyDescent="0.3">
      <c r="A20" s="27" t="s">
        <v>95</v>
      </c>
      <c r="B20" s="21">
        <f t="shared" ref="B20:G20" si="0">SUM(B9:B19)</f>
        <v>14517</v>
      </c>
      <c r="C20" s="28">
        <f t="shared" si="0"/>
        <v>15267</v>
      </c>
      <c r="D20" s="21">
        <f t="shared" si="0"/>
        <v>0</v>
      </c>
      <c r="E20" s="28">
        <f t="shared" si="0"/>
        <v>0</v>
      </c>
      <c r="F20" s="21">
        <f t="shared" si="0"/>
        <v>15262</v>
      </c>
      <c r="G20" s="28">
        <f t="shared" si="0"/>
        <v>2997</v>
      </c>
      <c r="H20" s="22">
        <f>G20/F20</f>
        <v>0.19637006945354477</v>
      </c>
      <c r="I20" s="28">
        <f>SUM(I9:I19)</f>
        <v>6661</v>
      </c>
      <c r="J20" s="22">
        <f>I20/F20</f>
        <v>0.43644345433101822</v>
      </c>
      <c r="K20" s="28">
        <f>SUM(K9:K19)</f>
        <v>113</v>
      </c>
      <c r="L20" s="22">
        <f>K20/F20</f>
        <v>7.4040099593762282E-3</v>
      </c>
      <c r="M20" s="28">
        <f>SUM(M9:M19)</f>
        <v>915</v>
      </c>
      <c r="N20" s="22">
        <f>M20/F20</f>
        <v>5.9952824007338486E-2</v>
      </c>
      <c r="O20" s="28">
        <f>SUM(O9:O19)</f>
        <v>0</v>
      </c>
      <c r="P20" s="22">
        <f>O20/F20</f>
        <v>0</v>
      </c>
      <c r="Q20" s="28">
        <f>SUM(Q9:Q19)</f>
        <v>4576</v>
      </c>
      <c r="R20" s="29">
        <f>Q20/F20</f>
        <v>0.29982964224872233</v>
      </c>
    </row>
    <row r="22" spans="1:18" ht="18" x14ac:dyDescent="0.25">
      <c r="A22" s="33" t="s">
        <v>96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1074</v>
      </c>
      <c r="C9" s="16">
        <v>1288</v>
      </c>
      <c r="D9" s="16">
        <v>0</v>
      </c>
      <c r="E9" s="16">
        <v>0</v>
      </c>
      <c r="F9" s="16">
        <v>1288</v>
      </c>
      <c r="G9" s="16">
        <v>57</v>
      </c>
      <c r="H9" s="17">
        <v>4.4299999999999999E-2</v>
      </c>
      <c r="I9" s="16">
        <v>636</v>
      </c>
      <c r="J9" s="17">
        <v>0.49380000000000002</v>
      </c>
      <c r="K9" s="16">
        <v>0</v>
      </c>
      <c r="L9" s="17">
        <v>0</v>
      </c>
      <c r="M9" s="16">
        <v>177</v>
      </c>
      <c r="N9" s="17">
        <v>0.13739999999999999</v>
      </c>
      <c r="O9" s="16">
        <v>0</v>
      </c>
      <c r="P9" s="17">
        <v>0</v>
      </c>
      <c r="Q9" s="16">
        <v>418</v>
      </c>
      <c r="R9" s="17">
        <v>0.32450000000000001</v>
      </c>
    </row>
    <row r="10" spans="1:18" ht="18" x14ac:dyDescent="0.25">
      <c r="A10" s="10" t="s">
        <v>20</v>
      </c>
      <c r="B10" s="15">
        <v>3473</v>
      </c>
      <c r="C10" s="16">
        <v>4209</v>
      </c>
      <c r="D10" s="16">
        <v>0</v>
      </c>
      <c r="E10" s="16">
        <v>0</v>
      </c>
      <c r="F10" s="16">
        <v>4209</v>
      </c>
      <c r="G10" s="16">
        <v>838</v>
      </c>
      <c r="H10" s="17">
        <v>0.1991</v>
      </c>
      <c r="I10" s="16">
        <v>1960</v>
      </c>
      <c r="J10" s="17">
        <v>0.4657</v>
      </c>
      <c r="K10" s="16">
        <v>40</v>
      </c>
      <c r="L10" s="17">
        <v>9.4999999999999998E-3</v>
      </c>
      <c r="M10" s="16">
        <v>764</v>
      </c>
      <c r="N10" s="17">
        <v>0.18149999999999999</v>
      </c>
      <c r="O10" s="16">
        <v>0</v>
      </c>
      <c r="P10" s="17">
        <v>0</v>
      </c>
      <c r="Q10" s="16">
        <v>607</v>
      </c>
      <c r="R10" s="17">
        <v>0.14419999999999999</v>
      </c>
    </row>
    <row r="11" spans="1:18" ht="18" x14ac:dyDescent="0.25">
      <c r="A11" s="10" t="s">
        <v>21</v>
      </c>
      <c r="B11" s="15">
        <v>792</v>
      </c>
      <c r="C11" s="16">
        <v>1214</v>
      </c>
      <c r="D11" s="16">
        <v>0</v>
      </c>
      <c r="E11" s="16">
        <v>0</v>
      </c>
      <c r="F11" s="16">
        <v>1214</v>
      </c>
      <c r="G11" s="16">
        <v>189</v>
      </c>
      <c r="H11" s="17">
        <v>0.15570000000000001</v>
      </c>
      <c r="I11" s="16">
        <v>692</v>
      </c>
      <c r="J11" s="17">
        <v>0.56999999999999995</v>
      </c>
      <c r="K11" s="16">
        <v>2</v>
      </c>
      <c r="L11" s="17">
        <v>1.6000000000000001E-3</v>
      </c>
      <c r="M11" s="16">
        <v>39</v>
      </c>
      <c r="N11" s="17">
        <v>3.2099999999999997E-2</v>
      </c>
      <c r="O11" s="16">
        <v>0</v>
      </c>
      <c r="P11" s="17">
        <v>0</v>
      </c>
      <c r="Q11" s="16">
        <v>292</v>
      </c>
      <c r="R11" s="17">
        <v>0.24049999999999999</v>
      </c>
    </row>
    <row r="12" spans="1:18" ht="18" x14ac:dyDescent="0.25">
      <c r="A12" s="10" t="s">
        <v>22</v>
      </c>
      <c r="B12" s="15">
        <v>665</v>
      </c>
      <c r="C12" s="16">
        <v>735</v>
      </c>
      <c r="D12" s="16">
        <v>0</v>
      </c>
      <c r="E12" s="16">
        <v>0</v>
      </c>
      <c r="F12" s="16">
        <v>735</v>
      </c>
      <c r="G12" s="16">
        <v>182</v>
      </c>
      <c r="H12" s="17">
        <v>0.24759999999999999</v>
      </c>
      <c r="I12" s="16">
        <v>316</v>
      </c>
      <c r="J12" s="17">
        <v>0.4299</v>
      </c>
      <c r="K12" s="16">
        <v>7</v>
      </c>
      <c r="L12" s="17">
        <v>9.4999999999999998E-3</v>
      </c>
      <c r="M12" s="16">
        <v>110</v>
      </c>
      <c r="N12" s="17">
        <v>0.1497</v>
      </c>
      <c r="O12" s="16">
        <v>0</v>
      </c>
      <c r="P12" s="17">
        <v>0</v>
      </c>
      <c r="Q12" s="16">
        <v>120</v>
      </c>
      <c r="R12" s="17">
        <v>0.1633</v>
      </c>
    </row>
    <row r="13" spans="1:18" ht="18" x14ac:dyDescent="0.25">
      <c r="A13" s="10" t="s">
        <v>28</v>
      </c>
      <c r="B13" s="15">
        <v>2407</v>
      </c>
      <c r="C13" s="16">
        <v>2647</v>
      </c>
      <c r="D13" s="16">
        <v>0</v>
      </c>
      <c r="E13" s="16">
        <v>0</v>
      </c>
      <c r="F13" s="16">
        <v>2647</v>
      </c>
      <c r="G13" s="16">
        <v>379</v>
      </c>
      <c r="H13" s="17">
        <v>0.14319999999999999</v>
      </c>
      <c r="I13" s="16">
        <v>680</v>
      </c>
      <c r="J13" s="17">
        <v>0.25690000000000002</v>
      </c>
      <c r="K13" s="16">
        <v>22</v>
      </c>
      <c r="L13" s="17">
        <v>8.3000000000000001E-3</v>
      </c>
      <c r="M13" s="16">
        <v>90</v>
      </c>
      <c r="N13" s="17">
        <v>3.4000000000000002E-2</v>
      </c>
      <c r="O13" s="16">
        <v>0</v>
      </c>
      <c r="P13" s="17">
        <v>0</v>
      </c>
      <c r="Q13" s="16">
        <v>1476</v>
      </c>
      <c r="R13" s="17">
        <v>0.55759999999999998</v>
      </c>
    </row>
    <row r="14" spans="1:18" ht="18" x14ac:dyDescent="0.25">
      <c r="A14" s="10" t="s">
        <v>29</v>
      </c>
      <c r="B14" s="15">
        <v>1429</v>
      </c>
      <c r="C14" s="16">
        <v>1488</v>
      </c>
      <c r="D14" s="16">
        <v>0</v>
      </c>
      <c r="E14" s="16">
        <v>0</v>
      </c>
      <c r="F14" s="16">
        <v>1493</v>
      </c>
      <c r="G14" s="16">
        <v>305</v>
      </c>
      <c r="H14" s="17">
        <v>0.20430000000000001</v>
      </c>
      <c r="I14" s="16">
        <v>618</v>
      </c>
      <c r="J14" s="17">
        <v>0.41389999999999999</v>
      </c>
      <c r="K14" s="16">
        <v>19</v>
      </c>
      <c r="L14" s="17">
        <v>1.2699999999999999E-2</v>
      </c>
      <c r="M14" s="16">
        <v>140</v>
      </c>
      <c r="N14" s="17">
        <v>9.3799999999999994E-2</v>
      </c>
      <c r="O14" s="16">
        <v>0</v>
      </c>
      <c r="P14" s="17">
        <v>0</v>
      </c>
      <c r="Q14" s="16">
        <v>411</v>
      </c>
      <c r="R14" s="17">
        <v>0.27529999999999999</v>
      </c>
    </row>
    <row r="15" spans="1:18" ht="18" x14ac:dyDescent="0.25">
      <c r="A15" s="10" t="s">
        <v>30</v>
      </c>
      <c r="B15" s="15">
        <v>1347</v>
      </c>
      <c r="C15" s="16">
        <v>1654</v>
      </c>
      <c r="D15" s="16">
        <v>0</v>
      </c>
      <c r="E15" s="16">
        <v>0</v>
      </c>
      <c r="F15" s="16">
        <v>1654</v>
      </c>
      <c r="G15" s="16">
        <v>368</v>
      </c>
      <c r="H15" s="17">
        <v>0.2225</v>
      </c>
      <c r="I15" s="16">
        <v>717</v>
      </c>
      <c r="J15" s="17">
        <v>0.4335</v>
      </c>
      <c r="K15" s="16">
        <v>5</v>
      </c>
      <c r="L15" s="17">
        <v>3.0000000000000001E-3</v>
      </c>
      <c r="M15" s="16">
        <v>258</v>
      </c>
      <c r="N15" s="17">
        <v>0.156</v>
      </c>
      <c r="O15" s="16">
        <v>0</v>
      </c>
      <c r="P15" s="17">
        <v>0</v>
      </c>
      <c r="Q15" s="16">
        <v>306</v>
      </c>
      <c r="R15" s="17">
        <v>0.185</v>
      </c>
    </row>
    <row r="16" spans="1:18" ht="18" x14ac:dyDescent="0.25">
      <c r="A16" s="10" t="s">
        <v>35</v>
      </c>
      <c r="B16" s="15">
        <v>335</v>
      </c>
      <c r="C16" s="16">
        <v>354</v>
      </c>
      <c r="D16" s="16">
        <v>0</v>
      </c>
      <c r="E16" s="16">
        <v>0</v>
      </c>
      <c r="F16" s="16">
        <v>354</v>
      </c>
      <c r="G16" s="16">
        <v>101</v>
      </c>
      <c r="H16" s="17">
        <v>0.2853</v>
      </c>
      <c r="I16" s="16">
        <v>136</v>
      </c>
      <c r="J16" s="17">
        <v>0.38419999999999999</v>
      </c>
      <c r="K16" s="16">
        <v>2</v>
      </c>
      <c r="L16" s="17">
        <v>5.5999999999999999E-3</v>
      </c>
      <c r="M16" s="16">
        <v>38</v>
      </c>
      <c r="N16" s="17">
        <v>0.10730000000000001</v>
      </c>
      <c r="O16" s="16">
        <v>0</v>
      </c>
      <c r="P16" s="17">
        <v>0</v>
      </c>
      <c r="Q16" s="16">
        <v>77</v>
      </c>
      <c r="R16" s="17">
        <v>0.2175</v>
      </c>
    </row>
    <row r="17" spans="1:18" ht="18" x14ac:dyDescent="0.25">
      <c r="A17" s="10" t="s">
        <v>41</v>
      </c>
      <c r="B17" s="15">
        <v>1505</v>
      </c>
      <c r="C17" s="16">
        <v>1566</v>
      </c>
      <c r="D17" s="16">
        <v>0</v>
      </c>
      <c r="E17" s="16">
        <v>0</v>
      </c>
      <c r="F17" s="16">
        <v>1566</v>
      </c>
      <c r="G17" s="16">
        <v>134</v>
      </c>
      <c r="H17" s="17">
        <v>8.5599999999999996E-2</v>
      </c>
      <c r="I17" s="16">
        <v>662</v>
      </c>
      <c r="J17" s="17">
        <v>0.42270000000000002</v>
      </c>
      <c r="K17" s="16">
        <v>20</v>
      </c>
      <c r="L17" s="17">
        <v>1.2800000000000001E-2</v>
      </c>
      <c r="M17" s="16">
        <v>251</v>
      </c>
      <c r="N17" s="17">
        <v>0.1603</v>
      </c>
      <c r="O17" s="16">
        <v>0</v>
      </c>
      <c r="P17" s="17">
        <v>0</v>
      </c>
      <c r="Q17" s="16">
        <v>499</v>
      </c>
      <c r="R17" s="17">
        <v>0.31859999999999999</v>
      </c>
    </row>
    <row r="18" spans="1:18" ht="18.75" thickBot="1" x14ac:dyDescent="0.3">
      <c r="A18" s="10" t="s">
        <v>56</v>
      </c>
      <c r="B18" s="15">
        <v>1492</v>
      </c>
      <c r="C18" s="16">
        <v>1396</v>
      </c>
      <c r="D18" s="16">
        <v>0</v>
      </c>
      <c r="E18" s="16">
        <v>0</v>
      </c>
      <c r="F18" s="16">
        <v>1396</v>
      </c>
      <c r="G18" s="16">
        <v>110</v>
      </c>
      <c r="H18" s="17">
        <v>7.8799999999999995E-2</v>
      </c>
      <c r="I18" s="16">
        <v>292</v>
      </c>
      <c r="J18" s="17">
        <v>0.2092</v>
      </c>
      <c r="K18" s="16">
        <v>0</v>
      </c>
      <c r="L18" s="17">
        <v>0</v>
      </c>
      <c r="M18" s="16">
        <v>54</v>
      </c>
      <c r="N18" s="17">
        <v>3.8699999999999998E-2</v>
      </c>
      <c r="O18" s="16">
        <v>0</v>
      </c>
      <c r="P18" s="17">
        <v>0</v>
      </c>
      <c r="Q18" s="16">
        <v>940</v>
      </c>
      <c r="R18" s="17">
        <v>0.6734</v>
      </c>
    </row>
    <row r="19" spans="1:18" ht="54.75" thickBot="1" x14ac:dyDescent="0.3">
      <c r="A19" s="27" t="s">
        <v>95</v>
      </c>
      <c r="B19" s="21">
        <f t="shared" ref="B19:G19" si="0">SUM(B9:B18)</f>
        <v>14519</v>
      </c>
      <c r="C19" s="21">
        <f t="shared" si="0"/>
        <v>16551</v>
      </c>
      <c r="D19" s="28">
        <f t="shared" si="0"/>
        <v>0</v>
      </c>
      <c r="E19" s="21">
        <f t="shared" si="0"/>
        <v>0</v>
      </c>
      <c r="F19" s="28">
        <f t="shared" si="0"/>
        <v>16556</v>
      </c>
      <c r="G19" s="21">
        <f t="shared" si="0"/>
        <v>2663</v>
      </c>
      <c r="H19" s="29">
        <f>G19/F19</f>
        <v>0.16084803092534428</v>
      </c>
      <c r="I19" s="21">
        <f>SUM(I9:I18)</f>
        <v>6709</v>
      </c>
      <c r="J19" s="29">
        <f>I19/F19</f>
        <v>0.40523073206088428</v>
      </c>
      <c r="K19" s="21">
        <f>SUM(K9:K18)</f>
        <v>117</v>
      </c>
      <c r="L19" s="29">
        <f>K19/F19</f>
        <v>7.0669243778690508E-3</v>
      </c>
      <c r="M19" s="21">
        <f>SUM(M9:M18)</f>
        <v>1921</v>
      </c>
      <c r="N19" s="29">
        <f>M19/F19</f>
        <v>0.11603044213578159</v>
      </c>
      <c r="O19" s="21">
        <f>SUM(O9:O18)</f>
        <v>0</v>
      </c>
      <c r="P19" s="29">
        <f>O19/F19</f>
        <v>0</v>
      </c>
      <c r="Q19" s="28">
        <f>SUM(Q9:Q18)</f>
        <v>5146</v>
      </c>
      <c r="R19" s="23">
        <f>Q19/F19</f>
        <v>0.31082387050012078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3" spans="1:18" ht="18" x14ac:dyDescent="0.25">
      <c r="A23" s="31"/>
      <c r="B23" s="33"/>
      <c r="C23" s="33"/>
      <c r="D23" s="33"/>
      <c r="E23" s="33"/>
      <c r="F23" s="33"/>
      <c r="G23" s="33"/>
      <c r="H23" s="33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130</v>
      </c>
      <c r="C9" s="16">
        <v>169</v>
      </c>
      <c r="D9" s="16">
        <v>0</v>
      </c>
      <c r="E9" s="16">
        <v>0</v>
      </c>
      <c r="F9" s="16">
        <v>169</v>
      </c>
      <c r="G9" s="16">
        <v>39</v>
      </c>
      <c r="H9" s="17">
        <v>0.23080000000000001</v>
      </c>
      <c r="I9" s="16">
        <v>32</v>
      </c>
      <c r="J9" s="17">
        <v>0.1893</v>
      </c>
      <c r="K9" s="16">
        <v>2</v>
      </c>
      <c r="L9" s="17">
        <v>1.18E-2</v>
      </c>
      <c r="M9" s="16">
        <v>42</v>
      </c>
      <c r="N9" s="17">
        <v>0.2485</v>
      </c>
      <c r="O9" s="16">
        <v>0</v>
      </c>
      <c r="P9" s="17">
        <v>0</v>
      </c>
      <c r="Q9" s="16">
        <v>54</v>
      </c>
      <c r="R9" s="17">
        <v>0.31950000000000001</v>
      </c>
    </row>
    <row r="10" spans="1:18" ht="18" x14ac:dyDescent="0.25">
      <c r="A10" s="10" t="s">
        <v>9</v>
      </c>
      <c r="B10" s="15">
        <v>1869</v>
      </c>
      <c r="C10" s="16">
        <v>2107</v>
      </c>
      <c r="D10" s="16">
        <v>0</v>
      </c>
      <c r="E10" s="16">
        <v>0</v>
      </c>
      <c r="F10" s="16">
        <v>2107</v>
      </c>
      <c r="G10" s="16">
        <v>285</v>
      </c>
      <c r="H10" s="17">
        <v>0.1353</v>
      </c>
      <c r="I10" s="16">
        <v>728</v>
      </c>
      <c r="J10" s="17">
        <v>0.34549999999999997</v>
      </c>
      <c r="K10" s="16">
        <v>10</v>
      </c>
      <c r="L10" s="17">
        <v>4.7000000000000002E-3</v>
      </c>
      <c r="M10" s="16">
        <v>103</v>
      </c>
      <c r="N10" s="17">
        <v>4.8899999999999999E-2</v>
      </c>
      <c r="O10" s="16">
        <v>0</v>
      </c>
      <c r="P10" s="17">
        <v>0</v>
      </c>
      <c r="Q10" s="16">
        <v>981</v>
      </c>
      <c r="R10" s="17">
        <v>0.46560000000000001</v>
      </c>
    </row>
    <row r="11" spans="1:18" ht="18" x14ac:dyDescent="0.25">
      <c r="A11" s="10" t="s">
        <v>10</v>
      </c>
      <c r="B11" s="15">
        <v>15613</v>
      </c>
      <c r="C11" s="16">
        <v>15566</v>
      </c>
      <c r="D11" s="16">
        <v>0</v>
      </c>
      <c r="E11" s="16">
        <v>0</v>
      </c>
      <c r="F11" s="16">
        <v>15566</v>
      </c>
      <c r="G11" s="16">
        <v>1395</v>
      </c>
      <c r="H11" s="17">
        <v>8.9599999999999999E-2</v>
      </c>
      <c r="I11" s="16">
        <v>2177</v>
      </c>
      <c r="J11" s="17">
        <v>0.1399</v>
      </c>
      <c r="K11" s="16">
        <v>40</v>
      </c>
      <c r="L11" s="17">
        <v>2.5999999999999999E-3</v>
      </c>
      <c r="M11" s="16">
        <v>890</v>
      </c>
      <c r="N11" s="17">
        <v>5.7200000000000001E-2</v>
      </c>
      <c r="O11" s="16">
        <v>0</v>
      </c>
      <c r="P11" s="17">
        <v>0</v>
      </c>
      <c r="Q11" s="16">
        <v>11064</v>
      </c>
      <c r="R11" s="17">
        <v>0.71079999999999999</v>
      </c>
    </row>
    <row r="12" spans="1:18" ht="18" x14ac:dyDescent="0.25">
      <c r="A12" s="10" t="s">
        <v>17</v>
      </c>
      <c r="B12" s="15">
        <v>322</v>
      </c>
      <c r="C12" s="16">
        <v>280</v>
      </c>
      <c r="D12" s="16">
        <v>0</v>
      </c>
      <c r="E12" s="16">
        <v>0</v>
      </c>
      <c r="F12" s="16">
        <v>280</v>
      </c>
      <c r="G12" s="16">
        <v>47</v>
      </c>
      <c r="H12" s="17">
        <v>0.16789999999999999</v>
      </c>
      <c r="I12" s="16">
        <v>65</v>
      </c>
      <c r="J12" s="17">
        <v>0.2321</v>
      </c>
      <c r="K12" s="16">
        <v>1</v>
      </c>
      <c r="L12" s="17">
        <v>3.5999999999999999E-3</v>
      </c>
      <c r="M12" s="16">
        <v>45</v>
      </c>
      <c r="N12" s="17">
        <v>0.16070000000000001</v>
      </c>
      <c r="O12" s="16">
        <v>0</v>
      </c>
      <c r="P12" s="17">
        <v>0</v>
      </c>
      <c r="Q12" s="16">
        <v>122</v>
      </c>
      <c r="R12" s="17">
        <v>0.43569999999999998</v>
      </c>
    </row>
    <row r="13" spans="1:18" ht="18" x14ac:dyDescent="0.25">
      <c r="A13" s="10" t="s">
        <v>19</v>
      </c>
      <c r="B13" s="15">
        <v>247</v>
      </c>
      <c r="C13" s="16">
        <v>317</v>
      </c>
      <c r="D13" s="16">
        <v>0</v>
      </c>
      <c r="E13" s="16">
        <v>0</v>
      </c>
      <c r="F13" s="16">
        <v>317</v>
      </c>
      <c r="G13" s="16">
        <v>68</v>
      </c>
      <c r="H13" s="17">
        <v>0.2145</v>
      </c>
      <c r="I13" s="16">
        <v>114</v>
      </c>
      <c r="J13" s="17">
        <v>0.35959999999999998</v>
      </c>
      <c r="K13" s="16">
        <v>1</v>
      </c>
      <c r="L13" s="17">
        <v>3.2000000000000002E-3</v>
      </c>
      <c r="M13" s="16">
        <v>70</v>
      </c>
      <c r="N13" s="17">
        <v>0.2208</v>
      </c>
      <c r="O13" s="16">
        <v>0</v>
      </c>
      <c r="P13" s="17">
        <v>0</v>
      </c>
      <c r="Q13" s="16">
        <v>64</v>
      </c>
      <c r="R13" s="17">
        <v>0.2019</v>
      </c>
    </row>
    <row r="14" spans="1:18" ht="18" x14ac:dyDescent="0.25">
      <c r="A14" s="10" t="s">
        <v>39</v>
      </c>
      <c r="B14" s="15">
        <v>686</v>
      </c>
      <c r="C14" s="16">
        <v>728</v>
      </c>
      <c r="D14" s="16">
        <v>0</v>
      </c>
      <c r="E14" s="16">
        <v>0</v>
      </c>
      <c r="F14" s="16">
        <v>728</v>
      </c>
      <c r="G14" s="16">
        <v>130</v>
      </c>
      <c r="H14" s="17">
        <v>0.17860000000000001</v>
      </c>
      <c r="I14" s="16">
        <v>424</v>
      </c>
      <c r="J14" s="17">
        <v>0.58240000000000003</v>
      </c>
      <c r="K14" s="16">
        <v>9</v>
      </c>
      <c r="L14" s="17">
        <v>1.24E-2</v>
      </c>
      <c r="M14" s="16">
        <v>82</v>
      </c>
      <c r="N14" s="17">
        <v>0.11260000000000001</v>
      </c>
      <c r="O14" s="16">
        <v>0</v>
      </c>
      <c r="P14" s="17">
        <v>0</v>
      </c>
      <c r="Q14" s="16">
        <v>83</v>
      </c>
      <c r="R14" s="17">
        <v>0.114</v>
      </c>
    </row>
    <row r="15" spans="1:18" ht="18" x14ac:dyDescent="0.25">
      <c r="A15" s="10" t="s">
        <v>43</v>
      </c>
      <c r="B15" s="15">
        <v>1333</v>
      </c>
      <c r="C15" s="16">
        <v>1441</v>
      </c>
      <c r="D15" s="16">
        <v>0</v>
      </c>
      <c r="E15" s="16">
        <v>0</v>
      </c>
      <c r="F15" s="16">
        <v>1441</v>
      </c>
      <c r="G15" s="16">
        <v>254</v>
      </c>
      <c r="H15" s="17">
        <v>0.17630000000000001</v>
      </c>
      <c r="I15" s="16">
        <v>427</v>
      </c>
      <c r="J15" s="17">
        <v>0.29630000000000001</v>
      </c>
      <c r="K15" s="16">
        <v>57</v>
      </c>
      <c r="L15" s="17">
        <v>3.9600000000000003E-2</v>
      </c>
      <c r="M15" s="16">
        <v>377</v>
      </c>
      <c r="N15" s="17">
        <v>0.2616</v>
      </c>
      <c r="O15" s="16">
        <v>0</v>
      </c>
      <c r="P15" s="17">
        <v>0</v>
      </c>
      <c r="Q15" s="16">
        <v>326</v>
      </c>
      <c r="R15" s="17">
        <v>0.22620000000000001</v>
      </c>
    </row>
    <row r="16" spans="1:18" ht="18.75" thickBot="1" x14ac:dyDescent="0.3">
      <c r="A16" s="10" t="s">
        <v>55</v>
      </c>
      <c r="B16" s="15">
        <v>1257</v>
      </c>
      <c r="C16" s="16">
        <v>1658</v>
      </c>
      <c r="D16" s="16">
        <v>0</v>
      </c>
      <c r="E16" s="16">
        <v>0</v>
      </c>
      <c r="F16" s="16">
        <v>1658</v>
      </c>
      <c r="G16" s="16">
        <v>400</v>
      </c>
      <c r="H16" s="17">
        <v>0.24129999999999999</v>
      </c>
      <c r="I16" s="16">
        <v>523</v>
      </c>
      <c r="J16" s="17">
        <v>0.31540000000000001</v>
      </c>
      <c r="K16" s="16">
        <v>5</v>
      </c>
      <c r="L16" s="17">
        <v>3.0000000000000001E-3</v>
      </c>
      <c r="M16" s="16">
        <v>389</v>
      </c>
      <c r="N16" s="17">
        <v>0.2346</v>
      </c>
      <c r="O16" s="16">
        <v>0</v>
      </c>
      <c r="P16" s="17">
        <v>0</v>
      </c>
      <c r="Q16" s="16">
        <v>341</v>
      </c>
      <c r="R16" s="17">
        <v>0.20569999999999999</v>
      </c>
    </row>
    <row r="17" spans="1:18" ht="54.75" thickBot="1" x14ac:dyDescent="0.3">
      <c r="A17" s="27" t="s">
        <v>95</v>
      </c>
      <c r="B17" s="21">
        <f t="shared" ref="B17:G17" si="0">SUM(B9:B16)</f>
        <v>21457</v>
      </c>
      <c r="C17" s="28">
        <f t="shared" si="0"/>
        <v>22266</v>
      </c>
      <c r="D17" s="21">
        <f t="shared" si="0"/>
        <v>0</v>
      </c>
      <c r="E17" s="28">
        <f t="shared" si="0"/>
        <v>0</v>
      </c>
      <c r="F17" s="21">
        <f t="shared" si="0"/>
        <v>22266</v>
      </c>
      <c r="G17" s="28">
        <f t="shared" si="0"/>
        <v>2618</v>
      </c>
      <c r="H17" s="22">
        <f>G17/F17</f>
        <v>0.11757837060989849</v>
      </c>
      <c r="I17" s="28">
        <f>SUM(I9:I16)</f>
        <v>4490</v>
      </c>
      <c r="J17" s="22">
        <f>I17/F17</f>
        <v>0.20165274409413456</v>
      </c>
      <c r="K17" s="28">
        <f>SUM(K9:K16)</f>
        <v>125</v>
      </c>
      <c r="L17" s="22">
        <f>K17/F17</f>
        <v>5.6139405371418306E-3</v>
      </c>
      <c r="M17" s="28">
        <f>SUM(M9:M16)</f>
        <v>1998</v>
      </c>
      <c r="N17" s="22">
        <f>M17/F17</f>
        <v>8.9733225545675019E-2</v>
      </c>
      <c r="O17" s="28">
        <f>SUM(O9:O16)</f>
        <v>0</v>
      </c>
      <c r="P17" s="22">
        <f>O17/F17</f>
        <v>0</v>
      </c>
      <c r="Q17" s="28">
        <f>SUM(Q9:Q16)</f>
        <v>13035</v>
      </c>
      <c r="R17" s="29">
        <f>Q17/F17</f>
        <v>0.58542171921315012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2019-02-06T19:32:15Z</dcterms:modified>
</cp:coreProperties>
</file>