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7" i="4" l="1"/>
  <c r="H20" i="5"/>
  <c r="L20" i="5"/>
  <c r="R20" i="5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H19" i="2" l="1"/>
  <c r="L19" i="6"/>
  <c r="J19" i="2"/>
  <c r="N19" i="2"/>
  <c r="P19" i="2"/>
  <c r="R19" i="2"/>
  <c r="L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<sst xmlns="http://schemas.openxmlformats.org/spreadsheetml/2006/main" count="598" uniqueCount="98">
  <si>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</si>
  <si>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</si>
  <si>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</si>
  <si>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</si>
  <si>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</si>
  <si>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</si>
  <si>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</si>
  <si>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</si>
  <si>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</si>
  <si>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</si>
  <si>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</si>
  <si>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</si>
  <si>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</si>
  <si>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</si>
  <si>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</si>
  <si>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</si>
  <si>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</si>
  <si>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</si>
  <si>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</si>
  <si>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</si>
  <si>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</si>
  <si>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</si>
  <si>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</si>
  <si>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</si>
  <si>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</si>
  <si>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</si>
  <si>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</si>
  <si>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</si>
  <si>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</si>
  <si>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</si>
  <si>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</si>
  <si>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</si>
  <si>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</si>
  <si>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</si>
  <si>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</si>
  <si>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</si>
  <si>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</si>
  <si>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</si>
  <si>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</si>
  <si>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</si>
  <si>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</si>
  <si>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</si>
  <si>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</si>
  <si>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</si>
  <si>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</si>
  <si>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</si>
  <si>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</si>
  <si>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</si>
  <si>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</si>
  <si>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</si>
  <si>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</si>
  <si>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</si>
  <si>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</si>
  <si>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</si>
  <si>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</si>
  <si>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</si>
  <si>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</si>
  <si>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</si>
  <si>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</si>
  <si>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</si>
  <si>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</si>
  <si>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</si>
  <si>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</si>
  <si>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</si>
  <si>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</si>
  <si>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</si>
  <si>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</si>
  <si>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</si>
  <si>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</si>
  <si>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</si>
  <si>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</si>
  <si>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</si>
  <si>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</si>
  <si>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</si>
  <si>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</si>
  <si>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</si>
  <si>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</si>
  <si>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</si>
  <si>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</si>
  <si>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</si>
  <si>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</si>
  <si>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</si>
  <si>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</si>
  <si>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</si>
  <si>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</si>
  <si>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</si>
  <si>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</si>
  <si>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</si>
  <si>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</si>
  <si>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</si>
  <si>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</si>
  <si>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</si>
  <si>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</si>
  <si>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</si>
  <si>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</si>
  <si>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</si>
  <si>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12/13/2018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</si>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</sst>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0" fontId="0" fillId="0" borderId="0" xfId="0" applyFill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34" t="s">
        <v>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11"/>
    </row>
    <row r="2" spans="1:19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1:19" ht="18.75" thickBot="1" x14ac:dyDescent="0.3">
      <c r="A3" s="14"/>
      <c r="B3" s="12"/>
      <c r="C3" s="36" t="s">
        <v>62</v>
      </c>
      <c r="D3" s="37"/>
      <c r="E3" s="36" t="s">
        <v>87</v>
      </c>
      <c r="F3" s="37"/>
      <c r="G3" s="38" t="s">
        <v>72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15">
        <v>122</v>
      </c>
      <c r="D9" s="16">
        <v>105</v>
      </c>
      <c r="E9" s="16">
        <v>0</v>
      </c>
      <c r="F9" s="16">
        <v>0</v>
      </c>
      <c r="G9" s="16">
        <v>935</v>
      </c>
      <c r="H9" s="16">
        <v>157</v>
      </c>
      <c r="I9" s="17">
        <v>0.16789999999999999</v>
      </c>
      <c r="J9" s="16">
        <v>444</v>
      </c>
      <c r="K9" s="17">
        <v>0.47489999999999999</v>
      </c>
      <c r="L9" s="16">
        <v>4</v>
      </c>
      <c r="M9" s="17">
        <v>4.3E-3</v>
      </c>
      <c r="N9" s="16">
        <v>47</v>
      </c>
      <c r="O9" s="17">
        <v>5.0299999999999997E-2</v>
      </c>
      <c r="P9" s="16">
        <v>0</v>
      </c>
      <c r="Q9" s="17">
        <v>0</v>
      </c>
      <c r="R9" s="16">
        <v>283</v>
      </c>
      <c r="S9" s="17">
        <v>0.30270000000000002</v>
      </c>
    </row>
    <row r="10" spans="1:19" ht="18" x14ac:dyDescent="0.25">
      <c r="A10" s="10" t="s">
        <v>7</v>
      </c>
      <c r="B10" s="10">
        <v>3</v>
      </c>
      <c r="C10" s="15">
        <v>786</v>
      </c>
      <c r="D10" s="16">
        <v>935</v>
      </c>
      <c r="E10" s="16">
        <v>0</v>
      </c>
      <c r="F10" s="16">
        <v>0</v>
      </c>
      <c r="G10" s="16">
        <v>105</v>
      </c>
      <c r="H10" s="16">
        <v>24</v>
      </c>
      <c r="I10" s="17">
        <v>0.2286</v>
      </c>
      <c r="J10" s="16">
        <v>27</v>
      </c>
      <c r="K10" s="17">
        <v>0.2571</v>
      </c>
      <c r="L10" s="16">
        <v>3</v>
      </c>
      <c r="M10" s="17">
        <v>2.86E-2</v>
      </c>
      <c r="N10" s="16">
        <v>28</v>
      </c>
      <c r="O10" s="17">
        <v>0.26669999999999999</v>
      </c>
      <c r="P10" s="16">
        <v>0</v>
      </c>
      <c r="Q10" s="17">
        <v>0</v>
      </c>
      <c r="R10" s="16">
        <v>23</v>
      </c>
      <c r="S10" s="17">
        <v>0.219</v>
      </c>
    </row>
    <row r="11" spans="1:19" ht="18" x14ac:dyDescent="0.25">
      <c r="A11" s="10" t="s">
        <v>8</v>
      </c>
      <c r="B11" s="10">
        <v>4</v>
      </c>
      <c r="C11" s="15">
        <v>690</v>
      </c>
      <c r="D11" s="16">
        <v>841</v>
      </c>
      <c r="E11" s="16">
        <v>0</v>
      </c>
      <c r="F11" s="16">
        <v>0</v>
      </c>
      <c r="G11" s="16">
        <v>1587</v>
      </c>
      <c r="H11" s="16">
        <v>213</v>
      </c>
      <c r="I11" s="17">
        <v>0.13420000000000001</v>
      </c>
      <c r="J11" s="16">
        <v>521</v>
      </c>
      <c r="K11" s="17">
        <v>0.32829999999999998</v>
      </c>
      <c r="L11" s="16">
        <v>2</v>
      </c>
      <c r="M11" s="17">
        <v>1.2999999999999999E-3</v>
      </c>
      <c r="N11" s="16">
        <v>94</v>
      </c>
      <c r="O11" s="17">
        <v>5.9200000000000003E-2</v>
      </c>
      <c r="P11" s="16">
        <v>0</v>
      </c>
      <c r="Q11" s="17">
        <v>0</v>
      </c>
      <c r="R11" s="16">
        <v>757</v>
      </c>
      <c r="S11" s="17">
        <v>0.47699999999999998</v>
      </c>
    </row>
    <row r="12" spans="1:19" ht="18" x14ac:dyDescent="0.25">
      <c r="A12" s="10" t="s">
        <v>9</v>
      </c>
      <c r="B12" s="10">
        <v>6</v>
      </c>
      <c r="C12" s="15">
        <v>1589</v>
      </c>
      <c r="D12" s="16">
        <v>1587</v>
      </c>
      <c r="E12" s="16">
        <v>0</v>
      </c>
      <c r="F12" s="16">
        <v>0</v>
      </c>
      <c r="G12" s="16">
        <v>841</v>
      </c>
      <c r="H12" s="16">
        <v>157</v>
      </c>
      <c r="I12" s="17">
        <v>0.1867</v>
      </c>
      <c r="J12" s="16">
        <v>399</v>
      </c>
      <c r="K12" s="17">
        <v>0.47439999999999999</v>
      </c>
      <c r="L12" s="16">
        <v>1</v>
      </c>
      <c r="M12" s="17">
        <v>1.1999999999999999E-3</v>
      </c>
      <c r="N12" s="16">
        <v>18</v>
      </c>
      <c r="O12" s="17">
        <v>2.1399999999999999E-2</v>
      </c>
      <c r="P12" s="16">
        <v>0</v>
      </c>
      <c r="Q12" s="17">
        <v>0</v>
      </c>
      <c r="R12" s="16">
        <v>266</v>
      </c>
      <c r="S12" s="17">
        <v>0.31630000000000003</v>
      </c>
    </row>
    <row r="13" spans="1:19" ht="18" x14ac:dyDescent="0.25">
      <c r="A13" s="10" t="s">
        <v>10</v>
      </c>
      <c r="B13" s="10">
        <v>6</v>
      </c>
      <c r="C13" s="15">
        <v>15813</v>
      </c>
      <c r="D13" s="16">
        <v>16259</v>
      </c>
      <c r="E13" s="16">
        <v>0</v>
      </c>
      <c r="F13" s="16">
        <v>0</v>
      </c>
      <c r="G13" s="16">
        <v>16259</v>
      </c>
      <c r="H13" s="16">
        <v>1517</v>
      </c>
      <c r="I13" s="17">
        <v>9.3299999999999994E-2</v>
      </c>
      <c r="J13" s="16">
        <v>2296</v>
      </c>
      <c r="K13" s="17">
        <v>0.14119999999999999</v>
      </c>
      <c r="L13" s="16">
        <v>38</v>
      </c>
      <c r="M13" s="17">
        <v>2.3E-3</v>
      </c>
      <c r="N13" s="16">
        <v>953</v>
      </c>
      <c r="O13" s="17">
        <v>5.8599999999999999E-2</v>
      </c>
      <c r="P13" s="16">
        <v>0</v>
      </c>
      <c r="Q13" s="17">
        <v>0</v>
      </c>
      <c r="R13" s="16">
        <v>11455</v>
      </c>
      <c r="S13" s="17">
        <v>0.70450000000000002</v>
      </c>
    </row>
    <row r="14" spans="1:19" ht="18" x14ac:dyDescent="0.25">
      <c r="A14" s="10" t="s">
        <v>11</v>
      </c>
      <c r="B14" s="10">
        <v>4</v>
      </c>
      <c r="C14" s="15">
        <v>1248</v>
      </c>
      <c r="D14" s="16">
        <v>1944</v>
      </c>
      <c r="E14" s="16">
        <v>0</v>
      </c>
      <c r="F14" s="16">
        <v>0</v>
      </c>
      <c r="G14" s="16">
        <v>1944</v>
      </c>
      <c r="H14" s="16">
        <v>505</v>
      </c>
      <c r="I14" s="17">
        <v>0.25979999999999998</v>
      </c>
      <c r="J14" s="16">
        <v>662</v>
      </c>
      <c r="K14" s="17">
        <v>0.34050000000000002</v>
      </c>
      <c r="L14" s="16">
        <v>24</v>
      </c>
      <c r="M14" s="17">
        <v>1.23E-2</v>
      </c>
      <c r="N14" s="16">
        <v>90</v>
      </c>
      <c r="O14" s="17">
        <v>4.6300000000000001E-2</v>
      </c>
      <c r="P14" s="16">
        <v>0</v>
      </c>
      <c r="Q14" s="17">
        <v>0</v>
      </c>
      <c r="R14" s="16">
        <v>663</v>
      </c>
      <c r="S14" s="17">
        <v>0.34100000000000003</v>
      </c>
    </row>
    <row r="15" spans="1:19" ht="18" x14ac:dyDescent="0.25">
      <c r="A15" s="10" t="s">
        <v>12</v>
      </c>
      <c r="B15" s="10">
        <v>1</v>
      </c>
      <c r="C15" s="15">
        <v>1285</v>
      </c>
      <c r="D15" s="16">
        <v>1278</v>
      </c>
      <c r="E15" s="16">
        <v>0</v>
      </c>
      <c r="F15" s="16">
        <v>0</v>
      </c>
      <c r="G15" s="16">
        <v>1278</v>
      </c>
      <c r="H15" s="16">
        <v>287</v>
      </c>
      <c r="I15" s="17">
        <v>0.22459999999999999</v>
      </c>
      <c r="J15" s="16">
        <v>710</v>
      </c>
      <c r="K15" s="17">
        <v>0.55559999999999998</v>
      </c>
      <c r="L15" s="16">
        <v>30</v>
      </c>
      <c r="M15" s="17">
        <v>2.35E-2</v>
      </c>
      <c r="N15" s="16">
        <v>94</v>
      </c>
      <c r="O15" s="17">
        <v>7.3599999999999999E-2</v>
      </c>
      <c r="P15" s="16">
        <v>0</v>
      </c>
      <c r="Q15" s="17">
        <v>0</v>
      </c>
      <c r="R15" s="16">
        <v>157</v>
      </c>
      <c r="S15" s="17">
        <v>0.12280000000000001</v>
      </c>
    </row>
    <row r="16" spans="1:19" ht="18" x14ac:dyDescent="0.25">
      <c r="A16" s="10" t="s">
        <v>13</v>
      </c>
      <c r="B16" s="10">
        <v>2</v>
      </c>
      <c r="C16" s="15">
        <v>174</v>
      </c>
      <c r="D16" s="16">
        <v>138</v>
      </c>
      <c r="E16" s="16">
        <v>0</v>
      </c>
      <c r="F16" s="16">
        <v>0</v>
      </c>
      <c r="G16" s="16">
        <v>276</v>
      </c>
      <c r="H16" s="16">
        <v>48</v>
      </c>
      <c r="I16" s="17">
        <v>0.1739</v>
      </c>
      <c r="J16" s="16">
        <v>137</v>
      </c>
      <c r="K16" s="17">
        <v>0.49640000000000001</v>
      </c>
      <c r="L16" s="16">
        <v>0</v>
      </c>
      <c r="M16" s="17">
        <v>0</v>
      </c>
      <c r="N16" s="16">
        <v>7</v>
      </c>
      <c r="O16" s="17">
        <v>2.5399999999999999E-2</v>
      </c>
      <c r="P16" s="16">
        <v>0</v>
      </c>
      <c r="Q16" s="17">
        <v>0</v>
      </c>
      <c r="R16" s="16">
        <v>84</v>
      </c>
      <c r="S16" s="17">
        <v>0.30430000000000001</v>
      </c>
    </row>
    <row r="17" spans="1:19" ht="18" x14ac:dyDescent="0.25">
      <c r="A17" s="10" t="s">
        <v>14</v>
      </c>
      <c r="B17" s="10">
        <v>2</v>
      </c>
      <c r="C17" s="15">
        <v>236</v>
      </c>
      <c r="D17" s="16">
        <v>276</v>
      </c>
      <c r="E17" s="16">
        <v>0</v>
      </c>
      <c r="F17" s="16">
        <v>0</v>
      </c>
      <c r="G17" s="16">
        <v>138</v>
      </c>
      <c r="H17" s="16">
        <v>17</v>
      </c>
      <c r="I17" s="17">
        <v>0.1232</v>
      </c>
      <c r="J17" s="16">
        <v>64</v>
      </c>
      <c r="K17" s="17">
        <v>0.46379999999999999</v>
      </c>
      <c r="L17" s="16">
        <v>0</v>
      </c>
      <c r="M17" s="17">
        <v>0</v>
      </c>
      <c r="N17" s="16">
        <v>7</v>
      </c>
      <c r="O17" s="17">
        <v>5.0700000000000002E-2</v>
      </c>
      <c r="P17" s="16">
        <v>0</v>
      </c>
      <c r="Q17" s="17">
        <v>0</v>
      </c>
      <c r="R17" s="16">
        <v>50</v>
      </c>
      <c r="S17" s="17">
        <v>0.36230000000000001</v>
      </c>
    </row>
    <row r="18" spans="1:19" ht="18" x14ac:dyDescent="0.25">
      <c r="A18" s="10" t="s">
        <v>15</v>
      </c>
      <c r="B18" s="10">
        <v>3</v>
      </c>
      <c r="C18" s="15">
        <v>3544</v>
      </c>
      <c r="D18" s="16">
        <v>5012</v>
      </c>
      <c r="E18" s="16">
        <v>0</v>
      </c>
      <c r="F18" s="16">
        <v>0</v>
      </c>
      <c r="G18" s="16">
        <v>4985</v>
      </c>
      <c r="H18" s="16">
        <v>919</v>
      </c>
      <c r="I18" s="17">
        <v>0.18440000000000001</v>
      </c>
      <c r="J18" s="16">
        <v>1768</v>
      </c>
      <c r="K18" s="17">
        <v>0.35470000000000002</v>
      </c>
      <c r="L18" s="16">
        <v>19</v>
      </c>
      <c r="M18" s="17">
        <v>3.8E-3</v>
      </c>
      <c r="N18" s="16">
        <v>3</v>
      </c>
      <c r="O18" s="17">
        <v>5.9999999999999995E-4</v>
      </c>
      <c r="P18" s="16">
        <v>0</v>
      </c>
      <c r="Q18" s="17">
        <v>0</v>
      </c>
      <c r="R18" s="16">
        <v>2276</v>
      </c>
      <c r="S18" s="17">
        <v>0.45660000000000001</v>
      </c>
    </row>
    <row r="19" spans="1:19" ht="18" x14ac:dyDescent="0.25">
      <c r="A19" s="10" t="s">
        <v>16</v>
      </c>
      <c r="B19" s="10">
        <v>3</v>
      </c>
      <c r="C19" s="15">
        <v>2348</v>
      </c>
      <c r="D19" s="16">
        <v>2273</v>
      </c>
      <c r="E19" s="16">
        <v>0</v>
      </c>
      <c r="F19" s="16">
        <v>0</v>
      </c>
      <c r="G19" s="16">
        <v>2273</v>
      </c>
      <c r="H19" s="16">
        <v>341</v>
      </c>
      <c r="I19" s="17">
        <v>0.15</v>
      </c>
      <c r="J19" s="16">
        <v>1473</v>
      </c>
      <c r="K19" s="17">
        <v>0.64800000000000002</v>
      </c>
      <c r="L19" s="16">
        <v>2</v>
      </c>
      <c r="M19" s="17">
        <v>8.9999999999999998E-4</v>
      </c>
      <c r="N19" s="16">
        <v>316</v>
      </c>
      <c r="O19" s="17">
        <v>0.13900000000000001</v>
      </c>
      <c r="P19" s="16">
        <v>31</v>
      </c>
      <c r="Q19" s="17">
        <v>1.3599999999999999E-2</v>
      </c>
      <c r="R19" s="16">
        <v>110</v>
      </c>
      <c r="S19" s="17">
        <v>4.8399999999999999E-2</v>
      </c>
    </row>
    <row r="20" spans="1:19" ht="18" x14ac:dyDescent="0.25">
      <c r="A20" s="10" t="s">
        <v>17</v>
      </c>
      <c r="B20" s="10">
        <v>6</v>
      </c>
      <c r="C20" s="15">
        <v>305</v>
      </c>
      <c r="D20" s="16">
        <v>295</v>
      </c>
      <c r="E20" s="16">
        <v>0</v>
      </c>
      <c r="F20" s="16">
        <v>0</v>
      </c>
      <c r="G20" s="16">
        <v>295</v>
      </c>
      <c r="H20" s="16">
        <v>40</v>
      </c>
      <c r="I20" s="17">
        <v>0.1356</v>
      </c>
      <c r="J20" s="16">
        <v>84</v>
      </c>
      <c r="K20" s="17">
        <v>0.28470000000000001</v>
      </c>
      <c r="L20" s="16">
        <v>0</v>
      </c>
      <c r="M20" s="17">
        <v>0</v>
      </c>
      <c r="N20" s="16">
        <v>41</v>
      </c>
      <c r="O20" s="17">
        <v>0.13900000000000001</v>
      </c>
      <c r="P20" s="16">
        <v>0</v>
      </c>
      <c r="Q20" s="17">
        <v>0</v>
      </c>
      <c r="R20" s="16">
        <v>130</v>
      </c>
      <c r="S20" s="17">
        <v>0.44069999999999998</v>
      </c>
    </row>
    <row r="21" spans="1:19" ht="18" x14ac:dyDescent="0.25">
      <c r="A21" s="10" t="s">
        <v>18</v>
      </c>
      <c r="B21" s="10">
        <v>5</v>
      </c>
      <c r="C21" s="15">
        <v>977</v>
      </c>
      <c r="D21" s="16">
        <v>1141</v>
      </c>
      <c r="E21" s="16">
        <v>0</v>
      </c>
      <c r="F21" s="16">
        <v>0</v>
      </c>
      <c r="G21" s="16">
        <v>298</v>
      </c>
      <c r="H21" s="16">
        <v>60</v>
      </c>
      <c r="I21" s="17">
        <v>0.20130000000000001</v>
      </c>
      <c r="J21" s="16">
        <v>87</v>
      </c>
      <c r="K21" s="17">
        <v>0.29189999999999999</v>
      </c>
      <c r="L21" s="16">
        <v>3</v>
      </c>
      <c r="M21" s="17">
        <v>1.01E-2</v>
      </c>
      <c r="N21" s="16">
        <v>83</v>
      </c>
      <c r="O21" s="17">
        <v>0.27850000000000003</v>
      </c>
      <c r="P21" s="16">
        <v>0</v>
      </c>
      <c r="Q21" s="17">
        <v>0</v>
      </c>
      <c r="R21" s="16">
        <v>65</v>
      </c>
      <c r="S21" s="17">
        <v>0.21809999999999999</v>
      </c>
    </row>
    <row r="22" spans="1:19" ht="18" x14ac:dyDescent="0.25">
      <c r="A22" s="10" t="s">
        <v>19</v>
      </c>
      <c r="B22" s="10">
        <v>6</v>
      </c>
      <c r="C22" s="15">
        <v>214</v>
      </c>
      <c r="D22" s="16">
        <v>298</v>
      </c>
      <c r="E22" s="16">
        <v>0</v>
      </c>
      <c r="F22" s="16">
        <v>0</v>
      </c>
      <c r="G22" s="16">
        <v>4147</v>
      </c>
      <c r="H22" s="16">
        <v>810</v>
      </c>
      <c r="I22" s="17">
        <v>0.1953</v>
      </c>
      <c r="J22" s="16">
        <v>1899</v>
      </c>
      <c r="K22" s="17">
        <v>0.45789999999999997</v>
      </c>
      <c r="L22" s="16">
        <v>51</v>
      </c>
      <c r="M22" s="17">
        <v>1.23E-2</v>
      </c>
      <c r="N22" s="16">
        <v>708</v>
      </c>
      <c r="O22" s="17">
        <v>0.17069999999999999</v>
      </c>
      <c r="P22" s="16">
        <v>0</v>
      </c>
      <c r="Q22" s="17">
        <v>0</v>
      </c>
      <c r="R22" s="16">
        <v>679</v>
      </c>
      <c r="S22" s="17">
        <v>0.16370000000000001</v>
      </c>
    </row>
    <row r="23" spans="1:19" ht="18" x14ac:dyDescent="0.25">
      <c r="A23" s="10" t="s">
        <v>20</v>
      </c>
      <c r="B23" s="10">
        <v>5</v>
      </c>
      <c r="C23" s="15">
        <v>3078</v>
      </c>
      <c r="D23" s="16">
        <v>4147</v>
      </c>
      <c r="E23" s="16">
        <v>0</v>
      </c>
      <c r="F23" s="16">
        <v>0</v>
      </c>
      <c r="G23" s="16">
        <v>1326</v>
      </c>
      <c r="H23" s="16">
        <v>194</v>
      </c>
      <c r="I23" s="17">
        <v>0.14630000000000001</v>
      </c>
      <c r="J23" s="16">
        <v>736</v>
      </c>
      <c r="K23" s="17">
        <v>0.55510000000000004</v>
      </c>
      <c r="L23" s="16">
        <v>10</v>
      </c>
      <c r="M23" s="17">
        <v>7.4999999999999997E-3</v>
      </c>
      <c r="N23" s="16">
        <v>41</v>
      </c>
      <c r="O23" s="17">
        <v>3.09E-2</v>
      </c>
      <c r="P23" s="16">
        <v>0</v>
      </c>
      <c r="Q23" s="17">
        <v>0</v>
      </c>
      <c r="R23" s="16">
        <v>345</v>
      </c>
      <c r="S23" s="17">
        <v>0.26019999999999999</v>
      </c>
    </row>
    <row r="24" spans="1:19" ht="18" x14ac:dyDescent="0.25">
      <c r="A24" s="10" t="s">
        <v>21</v>
      </c>
      <c r="B24" s="10">
        <v>5</v>
      </c>
      <c r="C24" s="15">
        <v>1166</v>
      </c>
      <c r="D24" s="16">
        <v>1326</v>
      </c>
      <c r="E24" s="16">
        <v>0</v>
      </c>
      <c r="F24" s="16">
        <v>0</v>
      </c>
      <c r="G24" s="16">
        <v>1141</v>
      </c>
      <c r="H24" s="16">
        <v>106</v>
      </c>
      <c r="I24" s="17">
        <v>9.2899999999999996E-2</v>
      </c>
      <c r="J24" s="16">
        <v>508</v>
      </c>
      <c r="K24" s="17">
        <v>0.44519999999999998</v>
      </c>
      <c r="L24" s="16">
        <v>1</v>
      </c>
      <c r="M24" s="17">
        <v>8.9999999999999998E-4</v>
      </c>
      <c r="N24" s="16">
        <v>141</v>
      </c>
      <c r="O24" s="17">
        <v>0.1236</v>
      </c>
      <c r="P24" s="16">
        <v>0</v>
      </c>
      <c r="Q24" s="17">
        <v>0</v>
      </c>
      <c r="R24" s="16">
        <v>385</v>
      </c>
      <c r="S24" s="17">
        <v>0.33739999999999998</v>
      </c>
    </row>
    <row r="25" spans="1:19" ht="18" x14ac:dyDescent="0.25">
      <c r="A25" s="10" t="s">
        <v>22</v>
      </c>
      <c r="B25" s="10">
        <v>5</v>
      </c>
      <c r="C25" s="15">
        <v>661</v>
      </c>
      <c r="D25" s="16">
        <v>676</v>
      </c>
      <c r="E25" s="16">
        <v>0</v>
      </c>
      <c r="F25" s="16">
        <v>0</v>
      </c>
      <c r="G25" s="16">
        <v>676</v>
      </c>
      <c r="H25" s="16">
        <v>142</v>
      </c>
      <c r="I25" s="17">
        <v>0.21010000000000001</v>
      </c>
      <c r="J25" s="16">
        <v>340</v>
      </c>
      <c r="K25" s="17">
        <v>0.503</v>
      </c>
      <c r="L25" s="16">
        <v>6</v>
      </c>
      <c r="M25" s="17">
        <v>8.8999999999999999E-3</v>
      </c>
      <c r="N25" s="16">
        <v>72</v>
      </c>
      <c r="O25" s="17">
        <v>0.1065</v>
      </c>
      <c r="P25" s="16">
        <v>0</v>
      </c>
      <c r="Q25" s="17">
        <v>0</v>
      </c>
      <c r="R25" s="16">
        <v>116</v>
      </c>
      <c r="S25" s="17">
        <v>0.1716</v>
      </c>
    </row>
    <row r="26" spans="1:19" ht="18" x14ac:dyDescent="0.25">
      <c r="A26" s="10" t="s">
        <v>23</v>
      </c>
      <c r="B26" s="10">
        <v>3</v>
      </c>
      <c r="C26" s="15">
        <v>1150</v>
      </c>
      <c r="D26" s="16">
        <v>1201</v>
      </c>
      <c r="E26" s="16">
        <v>0</v>
      </c>
      <c r="F26" s="16">
        <v>0</v>
      </c>
      <c r="G26" s="16">
        <v>1201</v>
      </c>
      <c r="H26" s="16">
        <v>154</v>
      </c>
      <c r="I26" s="17">
        <v>0.12820000000000001</v>
      </c>
      <c r="J26" s="16">
        <v>606</v>
      </c>
      <c r="K26" s="17">
        <v>0.50460000000000005</v>
      </c>
      <c r="L26" s="16">
        <v>7</v>
      </c>
      <c r="M26" s="17">
        <v>5.7999999999999996E-3</v>
      </c>
      <c r="N26" s="16">
        <v>28</v>
      </c>
      <c r="O26" s="17">
        <v>2.3300000000000001E-2</v>
      </c>
      <c r="P26" s="16">
        <v>0</v>
      </c>
      <c r="Q26" s="17">
        <v>0</v>
      </c>
      <c r="R26" s="16">
        <v>406</v>
      </c>
      <c r="S26" s="17">
        <v>0.33810000000000001</v>
      </c>
    </row>
    <row r="27" spans="1:19" ht="18" x14ac:dyDescent="0.25">
      <c r="A27" s="10" t="s">
        <v>24</v>
      </c>
      <c r="B27" s="10">
        <v>4</v>
      </c>
      <c r="C27" s="15">
        <v>1327</v>
      </c>
      <c r="D27" s="16">
        <v>1568</v>
      </c>
      <c r="E27" s="16">
        <v>0</v>
      </c>
      <c r="F27" s="16">
        <v>0</v>
      </c>
      <c r="G27" s="16">
        <v>1568</v>
      </c>
      <c r="H27" s="16">
        <v>175</v>
      </c>
      <c r="I27" s="17">
        <v>0.1116</v>
      </c>
      <c r="J27" s="16">
        <v>566</v>
      </c>
      <c r="K27" s="17">
        <v>0.36099999999999999</v>
      </c>
      <c r="L27" s="16">
        <v>1</v>
      </c>
      <c r="M27" s="17">
        <v>5.9999999999999995E-4</v>
      </c>
      <c r="N27" s="16">
        <v>116</v>
      </c>
      <c r="O27" s="17">
        <v>7.3999999999999996E-2</v>
      </c>
      <c r="P27" s="16">
        <v>0</v>
      </c>
      <c r="Q27" s="17">
        <v>0</v>
      </c>
      <c r="R27" s="16">
        <v>710</v>
      </c>
      <c r="S27" s="17">
        <v>0.45279999999999998</v>
      </c>
    </row>
    <row r="28" spans="1:19" ht="18" x14ac:dyDescent="0.25">
      <c r="A28" s="10" t="s">
        <v>25</v>
      </c>
      <c r="B28" s="10">
        <v>1</v>
      </c>
      <c r="C28" s="15">
        <v>1823</v>
      </c>
      <c r="D28" s="16">
        <v>1910</v>
      </c>
      <c r="E28" s="16">
        <v>0</v>
      </c>
      <c r="F28" s="16">
        <v>0</v>
      </c>
      <c r="G28" s="16">
        <v>354</v>
      </c>
      <c r="H28" s="16">
        <v>61</v>
      </c>
      <c r="I28" s="17">
        <v>0.17230000000000001</v>
      </c>
      <c r="J28" s="16">
        <v>135</v>
      </c>
      <c r="K28" s="17">
        <v>0.38140000000000002</v>
      </c>
      <c r="L28" s="16">
        <v>10</v>
      </c>
      <c r="M28" s="17">
        <v>2.8199999999999999E-2</v>
      </c>
      <c r="N28" s="16">
        <v>42</v>
      </c>
      <c r="O28" s="17">
        <v>0.1186</v>
      </c>
      <c r="P28" s="16">
        <v>0</v>
      </c>
      <c r="Q28" s="17">
        <v>0</v>
      </c>
      <c r="R28" s="16">
        <v>106</v>
      </c>
      <c r="S28" s="17">
        <v>0.2994</v>
      </c>
    </row>
    <row r="29" spans="1:19" ht="18" x14ac:dyDescent="0.25">
      <c r="A29" s="10" t="s">
        <v>26</v>
      </c>
      <c r="B29" s="10">
        <v>2</v>
      </c>
      <c r="C29" s="15">
        <v>1598</v>
      </c>
      <c r="D29" s="16">
        <v>1617</v>
      </c>
      <c r="E29" s="16">
        <v>0</v>
      </c>
      <c r="F29" s="16">
        <v>0</v>
      </c>
      <c r="G29" s="16">
        <v>1605</v>
      </c>
      <c r="H29" s="16">
        <v>368</v>
      </c>
      <c r="I29" s="17">
        <v>0.2293</v>
      </c>
      <c r="J29" s="16">
        <v>720</v>
      </c>
      <c r="K29" s="17">
        <v>0.4486</v>
      </c>
      <c r="L29" s="16">
        <v>10</v>
      </c>
      <c r="M29" s="17">
        <v>6.1999999999999998E-3</v>
      </c>
      <c r="N29" s="16">
        <v>225</v>
      </c>
      <c r="O29" s="17">
        <v>0.14019999999999999</v>
      </c>
      <c r="P29" s="16">
        <v>0</v>
      </c>
      <c r="Q29" s="17">
        <v>0</v>
      </c>
      <c r="R29" s="16">
        <v>282</v>
      </c>
      <c r="S29" s="17">
        <v>0.1757</v>
      </c>
    </row>
    <row r="30" spans="1:19" ht="18" x14ac:dyDescent="0.25">
      <c r="A30" s="10" t="s">
        <v>27</v>
      </c>
      <c r="B30" s="10">
        <v>1</v>
      </c>
      <c r="C30" s="15">
        <v>261</v>
      </c>
      <c r="D30" s="16">
        <v>354</v>
      </c>
      <c r="E30" s="16">
        <v>0</v>
      </c>
      <c r="F30" s="16">
        <v>0</v>
      </c>
      <c r="G30" s="16">
        <v>1910</v>
      </c>
      <c r="H30" s="16">
        <v>394</v>
      </c>
      <c r="I30" s="17">
        <v>0.20630000000000001</v>
      </c>
      <c r="J30" s="16">
        <v>491</v>
      </c>
      <c r="K30" s="17">
        <v>0.2571</v>
      </c>
      <c r="L30" s="16">
        <v>1</v>
      </c>
      <c r="M30" s="17">
        <v>5.0000000000000001E-4</v>
      </c>
      <c r="N30" s="16">
        <v>480</v>
      </c>
      <c r="O30" s="17">
        <v>0.25130000000000002</v>
      </c>
      <c r="P30" s="16">
        <v>0</v>
      </c>
      <c r="Q30" s="17">
        <v>0</v>
      </c>
      <c r="R30" s="16">
        <v>544</v>
      </c>
      <c r="S30" s="17">
        <v>0.2848</v>
      </c>
    </row>
    <row r="31" spans="1:19" ht="18" x14ac:dyDescent="0.25">
      <c r="A31" s="10" t="s">
        <v>28</v>
      </c>
      <c r="B31" s="10">
        <v>5</v>
      </c>
      <c r="C31" s="15">
        <v>2262</v>
      </c>
      <c r="D31" s="16">
        <v>2372</v>
      </c>
      <c r="E31" s="16">
        <v>0</v>
      </c>
      <c r="F31" s="16">
        <v>0</v>
      </c>
      <c r="G31" s="16">
        <v>2372</v>
      </c>
      <c r="H31" s="16">
        <v>369</v>
      </c>
      <c r="I31" s="17">
        <v>0.15559999999999999</v>
      </c>
      <c r="J31" s="16">
        <v>607</v>
      </c>
      <c r="K31" s="17">
        <v>0.25590000000000002</v>
      </c>
      <c r="L31" s="16">
        <v>27</v>
      </c>
      <c r="M31" s="17">
        <v>1.14E-2</v>
      </c>
      <c r="N31" s="16">
        <v>81</v>
      </c>
      <c r="O31" s="17">
        <v>3.4099999999999998E-2</v>
      </c>
      <c r="P31" s="16">
        <v>0</v>
      </c>
      <c r="Q31" s="17">
        <v>0</v>
      </c>
      <c r="R31" s="16">
        <v>1288</v>
      </c>
      <c r="S31" s="17">
        <v>0.54300000000000004</v>
      </c>
    </row>
    <row r="32" spans="1:19" ht="18" x14ac:dyDescent="0.25">
      <c r="A32" s="10" t="s">
        <v>29</v>
      </c>
      <c r="B32" s="10">
        <v>5</v>
      </c>
      <c r="C32" s="15">
        <v>1362</v>
      </c>
      <c r="D32" s="16">
        <v>1395</v>
      </c>
      <c r="E32" s="16">
        <v>0</v>
      </c>
      <c r="F32" s="16">
        <v>0</v>
      </c>
      <c r="G32" s="16">
        <v>1402</v>
      </c>
      <c r="H32" s="16">
        <v>271</v>
      </c>
      <c r="I32" s="17">
        <v>0.1933</v>
      </c>
      <c r="J32" s="16">
        <v>524</v>
      </c>
      <c r="K32" s="17">
        <v>0.37380000000000002</v>
      </c>
      <c r="L32" s="16">
        <v>28</v>
      </c>
      <c r="M32" s="17">
        <v>0.02</v>
      </c>
      <c r="N32" s="16">
        <v>179</v>
      </c>
      <c r="O32" s="17">
        <v>0.12770000000000001</v>
      </c>
      <c r="P32" s="16">
        <v>0</v>
      </c>
      <c r="Q32" s="17">
        <v>0</v>
      </c>
      <c r="R32" s="16">
        <v>400</v>
      </c>
      <c r="S32" s="17">
        <v>0.2853</v>
      </c>
    </row>
    <row r="33" spans="1:19" ht="18" x14ac:dyDescent="0.25">
      <c r="A33" s="10" t="s">
        <v>30</v>
      </c>
      <c r="B33" s="10">
        <v>5</v>
      </c>
      <c r="C33" s="15">
        <v>1443</v>
      </c>
      <c r="D33" s="16">
        <v>1364</v>
      </c>
      <c r="E33" s="16">
        <v>0</v>
      </c>
      <c r="F33" s="16">
        <v>0</v>
      </c>
      <c r="G33" s="16">
        <v>900</v>
      </c>
      <c r="H33" s="16">
        <v>159</v>
      </c>
      <c r="I33" s="17">
        <v>0.1767</v>
      </c>
      <c r="J33" s="16">
        <v>328</v>
      </c>
      <c r="K33" s="17">
        <v>0.3644</v>
      </c>
      <c r="L33" s="16">
        <v>3</v>
      </c>
      <c r="M33" s="17">
        <v>3.3E-3</v>
      </c>
      <c r="N33" s="16">
        <v>43</v>
      </c>
      <c r="O33" s="17">
        <v>4.7800000000000002E-2</v>
      </c>
      <c r="P33" s="16">
        <v>0</v>
      </c>
      <c r="Q33" s="17">
        <v>0</v>
      </c>
      <c r="R33" s="16">
        <v>367</v>
      </c>
      <c r="S33" s="17">
        <v>0.4078</v>
      </c>
    </row>
    <row r="34" spans="1:19" ht="18" x14ac:dyDescent="0.25">
      <c r="A34" s="10" t="s">
        <v>31</v>
      </c>
      <c r="B34" s="10">
        <v>3</v>
      </c>
      <c r="C34" s="15">
        <v>1229</v>
      </c>
      <c r="D34" s="16">
        <v>900</v>
      </c>
      <c r="E34" s="16">
        <v>0</v>
      </c>
      <c r="F34" s="16">
        <v>0</v>
      </c>
      <c r="G34" s="16">
        <v>1364</v>
      </c>
      <c r="H34" s="16">
        <v>298</v>
      </c>
      <c r="I34" s="17">
        <v>0.2185</v>
      </c>
      <c r="J34" s="16">
        <v>538</v>
      </c>
      <c r="K34" s="17">
        <v>0.39439999999999997</v>
      </c>
      <c r="L34" s="16">
        <v>4</v>
      </c>
      <c r="M34" s="17">
        <v>2.8999999999999998E-3</v>
      </c>
      <c r="N34" s="16">
        <v>227</v>
      </c>
      <c r="O34" s="17">
        <v>0.16639999999999999</v>
      </c>
      <c r="P34" s="16">
        <v>0</v>
      </c>
      <c r="Q34" s="17">
        <v>0</v>
      </c>
      <c r="R34" s="16">
        <v>297</v>
      </c>
      <c r="S34" s="17">
        <v>0.2177</v>
      </c>
    </row>
    <row r="35" spans="1:19" ht="18" x14ac:dyDescent="0.25">
      <c r="A35" s="10" t="s">
        <v>32</v>
      </c>
      <c r="B35" s="10">
        <v>4</v>
      </c>
      <c r="C35" s="15">
        <v>94</v>
      </c>
      <c r="D35" s="16">
        <v>98</v>
      </c>
      <c r="E35" s="16">
        <v>0</v>
      </c>
      <c r="F35" s="16">
        <v>0</v>
      </c>
      <c r="G35" s="16">
        <v>98</v>
      </c>
      <c r="H35" s="16">
        <v>30</v>
      </c>
      <c r="I35" s="17">
        <v>0.30609999999999998</v>
      </c>
      <c r="J35" s="16">
        <v>32</v>
      </c>
      <c r="K35" s="17">
        <v>0.32650000000000001</v>
      </c>
      <c r="L35" s="16">
        <v>0</v>
      </c>
      <c r="M35" s="17">
        <v>0</v>
      </c>
      <c r="N35" s="16">
        <v>16</v>
      </c>
      <c r="O35" s="17">
        <v>0.1633</v>
      </c>
      <c r="P35" s="16">
        <v>0</v>
      </c>
      <c r="Q35" s="17">
        <v>0</v>
      </c>
      <c r="R35" s="16">
        <v>20</v>
      </c>
      <c r="S35" s="17">
        <v>0.2041</v>
      </c>
    </row>
    <row r="36" spans="1:19" ht="18" x14ac:dyDescent="0.25">
      <c r="A36" s="10" t="s">
        <v>33</v>
      </c>
      <c r="B36" s="10">
        <v>3</v>
      </c>
      <c r="C36" s="15">
        <v>1308</v>
      </c>
      <c r="D36" s="16">
        <v>1514</v>
      </c>
      <c r="E36" s="16">
        <v>0</v>
      </c>
      <c r="F36" s="16">
        <v>0</v>
      </c>
      <c r="G36" s="16">
        <v>338</v>
      </c>
      <c r="H36" s="16">
        <v>99</v>
      </c>
      <c r="I36" s="17">
        <v>0.29289999999999999</v>
      </c>
      <c r="J36" s="16">
        <v>134</v>
      </c>
      <c r="K36" s="17">
        <v>0.39639999999999997</v>
      </c>
      <c r="L36" s="16">
        <v>2</v>
      </c>
      <c r="M36" s="17">
        <v>5.8999999999999999E-3</v>
      </c>
      <c r="N36" s="16">
        <v>40</v>
      </c>
      <c r="O36" s="17">
        <v>0.1183</v>
      </c>
      <c r="P36" s="16">
        <v>0</v>
      </c>
      <c r="Q36" s="17">
        <v>0</v>
      </c>
      <c r="R36" s="16">
        <v>63</v>
      </c>
      <c r="S36" s="17">
        <v>0.18640000000000001</v>
      </c>
    </row>
    <row r="37" spans="1:19" ht="18" x14ac:dyDescent="0.25">
      <c r="A37" s="10" t="s">
        <v>34</v>
      </c>
      <c r="B37" s="10">
        <v>4</v>
      </c>
      <c r="C37" s="15">
        <v>174</v>
      </c>
      <c r="D37" s="16">
        <v>251</v>
      </c>
      <c r="E37" s="16">
        <v>0</v>
      </c>
      <c r="F37" s="16">
        <v>0</v>
      </c>
      <c r="G37" s="16">
        <v>607</v>
      </c>
      <c r="H37" s="16">
        <v>130</v>
      </c>
      <c r="I37" s="17">
        <v>0.2142</v>
      </c>
      <c r="J37" s="16">
        <v>341</v>
      </c>
      <c r="K37" s="17">
        <v>0.56179999999999997</v>
      </c>
      <c r="L37" s="16">
        <v>7</v>
      </c>
      <c r="M37" s="17">
        <v>1.15E-2</v>
      </c>
      <c r="N37" s="16">
        <v>56</v>
      </c>
      <c r="O37" s="17">
        <v>9.2299999999999993E-2</v>
      </c>
      <c r="P37" s="16">
        <v>0</v>
      </c>
      <c r="Q37" s="17">
        <v>0</v>
      </c>
      <c r="R37" s="16">
        <v>73</v>
      </c>
      <c r="S37" s="17">
        <v>0.1203</v>
      </c>
    </row>
    <row r="38" spans="1:19" ht="18" x14ac:dyDescent="0.25">
      <c r="A38" s="10" t="s">
        <v>35</v>
      </c>
      <c r="B38" s="10">
        <v>5</v>
      </c>
      <c r="C38" s="15">
        <v>324</v>
      </c>
      <c r="D38" s="16">
        <v>341</v>
      </c>
      <c r="E38" s="16">
        <v>0</v>
      </c>
      <c r="F38" s="16">
        <v>0</v>
      </c>
      <c r="G38" s="16">
        <v>203</v>
      </c>
      <c r="H38" s="16">
        <v>55</v>
      </c>
      <c r="I38" s="17">
        <v>0.27089999999999997</v>
      </c>
      <c r="J38" s="16">
        <v>60</v>
      </c>
      <c r="K38" s="17">
        <v>0.29559999999999997</v>
      </c>
      <c r="L38" s="16">
        <v>2</v>
      </c>
      <c r="M38" s="17">
        <v>9.9000000000000008E-3</v>
      </c>
      <c r="N38" s="16">
        <v>29</v>
      </c>
      <c r="O38" s="17">
        <v>0.1429</v>
      </c>
      <c r="P38" s="16">
        <v>0</v>
      </c>
      <c r="Q38" s="17">
        <v>0</v>
      </c>
      <c r="R38" s="16">
        <v>57</v>
      </c>
      <c r="S38" s="17">
        <v>0.28079999999999999</v>
      </c>
    </row>
    <row r="39" spans="1:19" ht="18" x14ac:dyDescent="0.25">
      <c r="A39" s="10" t="s">
        <v>36</v>
      </c>
      <c r="B39" s="10">
        <v>1</v>
      </c>
      <c r="C39" s="15">
        <v>193</v>
      </c>
      <c r="D39" s="16">
        <v>202</v>
      </c>
      <c r="E39" s="16">
        <v>0</v>
      </c>
      <c r="F39" s="16">
        <v>0</v>
      </c>
      <c r="G39" s="16">
        <v>3405</v>
      </c>
      <c r="H39" s="16">
        <v>1085</v>
      </c>
      <c r="I39" s="17">
        <v>0.31859999999999999</v>
      </c>
      <c r="J39" s="16">
        <v>1164</v>
      </c>
      <c r="K39" s="17">
        <v>0.34189999999999998</v>
      </c>
      <c r="L39" s="16">
        <v>92</v>
      </c>
      <c r="M39" s="17">
        <v>2.7E-2</v>
      </c>
      <c r="N39" s="16">
        <v>44</v>
      </c>
      <c r="O39" s="17">
        <v>1.29E-2</v>
      </c>
      <c r="P39" s="16">
        <v>0</v>
      </c>
      <c r="Q39" s="17">
        <v>0</v>
      </c>
      <c r="R39" s="16">
        <v>1020</v>
      </c>
      <c r="S39" s="17">
        <v>0.29959999999999998</v>
      </c>
    </row>
    <row r="40" spans="1:19" ht="18" x14ac:dyDescent="0.25">
      <c r="A40" s="10" t="s">
        <v>37</v>
      </c>
      <c r="B40" s="10">
        <v>1</v>
      </c>
      <c r="C40" s="15">
        <v>2782</v>
      </c>
      <c r="D40" s="16">
        <v>3412</v>
      </c>
      <c r="E40" s="16">
        <v>0</v>
      </c>
      <c r="F40" s="16">
        <v>0</v>
      </c>
      <c r="G40" s="16">
        <v>664</v>
      </c>
      <c r="H40" s="16">
        <v>115</v>
      </c>
      <c r="I40" s="17">
        <v>0.17319999999999999</v>
      </c>
      <c r="J40" s="16">
        <v>370</v>
      </c>
      <c r="K40" s="17">
        <v>0.55720000000000003</v>
      </c>
      <c r="L40" s="16">
        <v>7</v>
      </c>
      <c r="M40" s="17">
        <v>1.0500000000000001E-2</v>
      </c>
      <c r="N40" s="16">
        <v>11</v>
      </c>
      <c r="O40" s="17">
        <v>1.66E-2</v>
      </c>
      <c r="P40" s="16">
        <v>0</v>
      </c>
      <c r="Q40" s="17">
        <v>0</v>
      </c>
      <c r="R40" s="16">
        <v>161</v>
      </c>
      <c r="S40" s="17">
        <v>0.24249999999999999</v>
      </c>
    </row>
    <row r="41" spans="1:19" ht="18" x14ac:dyDescent="0.25">
      <c r="A41" s="10" t="s">
        <v>38</v>
      </c>
      <c r="B41" s="10">
        <v>4</v>
      </c>
      <c r="C41" s="15">
        <v>665</v>
      </c>
      <c r="D41" s="16">
        <v>664</v>
      </c>
      <c r="E41" s="16">
        <v>0</v>
      </c>
      <c r="F41" s="16">
        <v>0</v>
      </c>
      <c r="G41" s="16">
        <v>2648</v>
      </c>
      <c r="H41" s="16">
        <v>518</v>
      </c>
      <c r="I41" s="17">
        <v>0.1956</v>
      </c>
      <c r="J41" s="16">
        <v>979</v>
      </c>
      <c r="K41" s="17">
        <v>0.36969999999999997</v>
      </c>
      <c r="L41" s="16">
        <v>41</v>
      </c>
      <c r="M41" s="17">
        <v>1.55E-2</v>
      </c>
      <c r="N41" s="16">
        <v>149</v>
      </c>
      <c r="O41" s="17">
        <v>5.6300000000000003E-2</v>
      </c>
      <c r="P41" s="16">
        <v>38</v>
      </c>
      <c r="Q41" s="17">
        <v>1.44E-2</v>
      </c>
      <c r="R41" s="16">
        <v>923</v>
      </c>
      <c r="S41" s="17">
        <v>0.34860000000000002</v>
      </c>
    </row>
    <row r="42" spans="1:19" ht="18" x14ac:dyDescent="0.25">
      <c r="A42" s="10" t="s">
        <v>39</v>
      </c>
      <c r="B42" s="10">
        <v>6</v>
      </c>
      <c r="C42" s="15">
        <v>588</v>
      </c>
      <c r="D42" s="16">
        <v>607</v>
      </c>
      <c r="E42" s="16">
        <v>0</v>
      </c>
      <c r="F42" s="16">
        <v>0</v>
      </c>
      <c r="G42" s="16">
        <v>1514</v>
      </c>
      <c r="H42" s="16">
        <v>192</v>
      </c>
      <c r="I42" s="17">
        <v>0.1268</v>
      </c>
      <c r="J42" s="16">
        <v>762</v>
      </c>
      <c r="K42" s="17">
        <v>0.50329999999999997</v>
      </c>
      <c r="L42" s="16">
        <v>0</v>
      </c>
      <c r="M42" s="17">
        <v>0</v>
      </c>
      <c r="N42" s="16">
        <v>161</v>
      </c>
      <c r="O42" s="17">
        <v>0.10630000000000001</v>
      </c>
      <c r="P42" s="16">
        <v>0</v>
      </c>
      <c r="Q42" s="17">
        <v>0</v>
      </c>
      <c r="R42" s="16">
        <v>399</v>
      </c>
      <c r="S42" s="17">
        <v>0.26350000000000001</v>
      </c>
    </row>
    <row r="43" spans="1:19" ht="18" x14ac:dyDescent="0.25">
      <c r="A43" s="10" t="s">
        <v>40</v>
      </c>
      <c r="B43" s="10">
        <v>1</v>
      </c>
      <c r="C43" s="15">
        <v>3214</v>
      </c>
      <c r="D43" s="16">
        <v>2648</v>
      </c>
      <c r="E43" s="16">
        <v>0</v>
      </c>
      <c r="F43" s="16">
        <v>0</v>
      </c>
      <c r="G43" s="16">
        <v>251</v>
      </c>
      <c r="H43" s="16">
        <v>65</v>
      </c>
      <c r="I43" s="17">
        <v>0.25900000000000001</v>
      </c>
      <c r="J43" s="16">
        <v>64</v>
      </c>
      <c r="K43" s="17">
        <v>0.255</v>
      </c>
      <c r="L43" s="16">
        <v>2</v>
      </c>
      <c r="M43" s="17">
        <v>8.0000000000000002E-3</v>
      </c>
      <c r="N43" s="16">
        <v>49</v>
      </c>
      <c r="O43" s="17">
        <v>0.19520000000000001</v>
      </c>
      <c r="P43" s="16">
        <v>0</v>
      </c>
      <c r="Q43" s="17">
        <v>0</v>
      </c>
      <c r="R43" s="16">
        <v>71</v>
      </c>
      <c r="S43" s="17">
        <v>0.28289999999999998</v>
      </c>
    </row>
    <row r="44" spans="1:19" ht="18" x14ac:dyDescent="0.25">
      <c r="A44" s="10" t="s">
        <v>41</v>
      </c>
      <c r="B44" s="10">
        <v>5</v>
      </c>
      <c r="C44" s="15">
        <v>1335</v>
      </c>
      <c r="D44" s="16">
        <v>1454</v>
      </c>
      <c r="E44" s="16">
        <v>0</v>
      </c>
      <c r="F44" s="16">
        <v>0</v>
      </c>
      <c r="G44" s="16">
        <v>1454</v>
      </c>
      <c r="H44" s="16">
        <v>134</v>
      </c>
      <c r="I44" s="17">
        <v>9.2200000000000004E-2</v>
      </c>
      <c r="J44" s="16">
        <v>619</v>
      </c>
      <c r="K44" s="17">
        <v>0.42570000000000002</v>
      </c>
      <c r="L44" s="16">
        <v>22</v>
      </c>
      <c r="M44" s="17">
        <v>1.5100000000000001E-2</v>
      </c>
      <c r="N44" s="16">
        <v>215</v>
      </c>
      <c r="O44" s="17">
        <v>0.1479</v>
      </c>
      <c r="P44" s="16">
        <v>0</v>
      </c>
      <c r="Q44" s="17">
        <v>0</v>
      </c>
      <c r="R44" s="16">
        <v>464</v>
      </c>
      <c r="S44" s="17">
        <v>0.31909999999999999</v>
      </c>
    </row>
    <row r="45" spans="1:19" ht="18" x14ac:dyDescent="0.25">
      <c r="A45" s="10" t="s">
        <v>42</v>
      </c>
      <c r="B45" s="10">
        <v>4</v>
      </c>
      <c r="C45" s="15">
        <v>658</v>
      </c>
      <c r="D45" s="16">
        <v>985</v>
      </c>
      <c r="E45" s="16">
        <v>0</v>
      </c>
      <c r="F45" s="16">
        <v>0</v>
      </c>
      <c r="G45" s="16">
        <v>981</v>
      </c>
      <c r="H45" s="16">
        <v>156</v>
      </c>
      <c r="I45" s="17">
        <v>0.159</v>
      </c>
      <c r="J45" s="16">
        <v>541</v>
      </c>
      <c r="K45" s="17">
        <v>0.55149999999999999</v>
      </c>
      <c r="L45" s="16">
        <v>5</v>
      </c>
      <c r="M45" s="17">
        <v>5.1000000000000004E-3</v>
      </c>
      <c r="N45" s="16">
        <v>44</v>
      </c>
      <c r="O45" s="17">
        <v>4.4900000000000002E-2</v>
      </c>
      <c r="P45" s="16">
        <v>0</v>
      </c>
      <c r="Q45" s="17">
        <v>0</v>
      </c>
      <c r="R45" s="16">
        <v>235</v>
      </c>
      <c r="S45" s="17">
        <v>0.23960000000000001</v>
      </c>
    </row>
    <row r="46" spans="1:19" ht="18" x14ac:dyDescent="0.25">
      <c r="A46" s="10" t="s">
        <v>43</v>
      </c>
      <c r="B46" s="10">
        <v>6</v>
      </c>
      <c r="C46" s="15">
        <v>1060</v>
      </c>
      <c r="D46" s="16">
        <v>1507</v>
      </c>
      <c r="E46" s="16">
        <v>0</v>
      </c>
      <c r="F46" s="16">
        <v>0</v>
      </c>
      <c r="G46" s="16">
        <v>1507</v>
      </c>
      <c r="H46" s="16">
        <v>295</v>
      </c>
      <c r="I46" s="17">
        <v>0.1958</v>
      </c>
      <c r="J46" s="16">
        <v>475</v>
      </c>
      <c r="K46" s="17">
        <v>0.31519999999999998</v>
      </c>
      <c r="L46" s="16">
        <v>14</v>
      </c>
      <c r="M46" s="17">
        <v>9.2999999999999992E-3</v>
      </c>
      <c r="N46" s="16">
        <v>378</v>
      </c>
      <c r="O46" s="17">
        <v>0.25080000000000002</v>
      </c>
      <c r="P46" s="16">
        <v>0</v>
      </c>
      <c r="Q46" s="17">
        <v>0</v>
      </c>
      <c r="R46" s="16">
        <v>345</v>
      </c>
      <c r="S46" s="17">
        <v>0.22889999999999999</v>
      </c>
    </row>
    <row r="47" spans="1:19" ht="18" x14ac:dyDescent="0.25">
      <c r="A47" s="10" t="s">
        <v>44</v>
      </c>
      <c r="B47" s="10">
        <v>2</v>
      </c>
      <c r="C47" s="15">
        <v>4806</v>
      </c>
      <c r="D47" s="16">
        <v>4870</v>
      </c>
      <c r="E47" s="16">
        <v>0</v>
      </c>
      <c r="F47" s="16">
        <v>0</v>
      </c>
      <c r="G47" s="16">
        <v>4870</v>
      </c>
      <c r="H47" s="16">
        <v>767</v>
      </c>
      <c r="I47" s="17">
        <v>0.1575</v>
      </c>
      <c r="J47" s="16">
        <v>2187</v>
      </c>
      <c r="K47" s="17">
        <v>0.4491</v>
      </c>
      <c r="L47" s="16">
        <v>9</v>
      </c>
      <c r="M47" s="17">
        <v>1.8E-3</v>
      </c>
      <c r="N47" s="16">
        <v>240</v>
      </c>
      <c r="O47" s="17">
        <v>4.9299999999999997E-2</v>
      </c>
      <c r="P47" s="16">
        <v>0</v>
      </c>
      <c r="Q47" s="17">
        <v>0</v>
      </c>
      <c r="R47" s="16">
        <v>1667</v>
      </c>
      <c r="S47" s="17">
        <v>0.34229999999999999</v>
      </c>
    </row>
    <row r="48" spans="1:19" ht="18" x14ac:dyDescent="0.25">
      <c r="A48" s="10" t="s">
        <v>45</v>
      </c>
      <c r="B48" s="10">
        <v>1</v>
      </c>
      <c r="C48" s="15">
        <v>377</v>
      </c>
      <c r="D48" s="16">
        <v>454</v>
      </c>
      <c r="E48" s="16">
        <v>0</v>
      </c>
      <c r="F48" s="16">
        <v>0</v>
      </c>
      <c r="G48" s="16">
        <v>454</v>
      </c>
      <c r="H48" s="16">
        <v>223</v>
      </c>
      <c r="I48" s="17">
        <v>0.49120000000000003</v>
      </c>
      <c r="J48" s="16">
        <v>190</v>
      </c>
      <c r="K48" s="17">
        <v>0.41849999999999998</v>
      </c>
      <c r="L48" s="16">
        <v>1</v>
      </c>
      <c r="M48" s="17">
        <v>2.2000000000000001E-3</v>
      </c>
      <c r="N48" s="16">
        <v>17</v>
      </c>
      <c r="O48" s="17">
        <v>3.7400000000000003E-2</v>
      </c>
      <c r="P48" s="16">
        <v>1</v>
      </c>
      <c r="Q48" s="17">
        <v>2.2000000000000001E-3</v>
      </c>
      <c r="R48" s="16">
        <v>22</v>
      </c>
      <c r="S48" s="17">
        <v>4.8500000000000001E-2</v>
      </c>
    </row>
    <row r="49" spans="1:19" ht="18" x14ac:dyDescent="0.25">
      <c r="A49" s="10" t="s">
        <v>46</v>
      </c>
      <c r="B49" s="10">
        <v>1</v>
      </c>
      <c r="C49" s="15">
        <v>305</v>
      </c>
      <c r="D49" s="16">
        <v>369</v>
      </c>
      <c r="E49" s="16">
        <v>0</v>
      </c>
      <c r="F49" s="16">
        <v>0</v>
      </c>
      <c r="G49" s="16">
        <v>369</v>
      </c>
      <c r="H49" s="16">
        <v>128</v>
      </c>
      <c r="I49" s="17">
        <v>0.34689999999999999</v>
      </c>
      <c r="J49" s="16">
        <v>117</v>
      </c>
      <c r="K49" s="17">
        <v>0.31709999999999999</v>
      </c>
      <c r="L49" s="16">
        <v>5</v>
      </c>
      <c r="M49" s="17">
        <v>1.3599999999999999E-2</v>
      </c>
      <c r="N49" s="16">
        <v>29</v>
      </c>
      <c r="O49" s="17">
        <v>7.8600000000000003E-2</v>
      </c>
      <c r="P49" s="16">
        <v>0</v>
      </c>
      <c r="Q49" s="17">
        <v>0</v>
      </c>
      <c r="R49" s="16">
        <v>90</v>
      </c>
      <c r="S49" s="17">
        <v>0.24390000000000001</v>
      </c>
    </row>
    <row r="50" spans="1:19" ht="18" x14ac:dyDescent="0.25">
      <c r="A50" s="10" t="s">
        <v>47</v>
      </c>
      <c r="B50" s="10">
        <v>3</v>
      </c>
      <c r="C50" s="15">
        <v>2017</v>
      </c>
      <c r="D50" s="16">
        <v>904</v>
      </c>
      <c r="E50" s="16">
        <v>0</v>
      </c>
      <c r="F50" s="16">
        <v>0</v>
      </c>
      <c r="G50" s="16">
        <v>904</v>
      </c>
      <c r="H50" s="16">
        <v>177</v>
      </c>
      <c r="I50" s="17">
        <v>0.1958</v>
      </c>
      <c r="J50" s="16">
        <v>476</v>
      </c>
      <c r="K50" s="17">
        <v>0.52649999999999997</v>
      </c>
      <c r="L50" s="16">
        <v>2</v>
      </c>
      <c r="M50" s="17">
        <v>2.2000000000000001E-3</v>
      </c>
      <c r="N50" s="16">
        <v>107</v>
      </c>
      <c r="O50" s="17">
        <v>0.11840000000000001</v>
      </c>
      <c r="P50" s="16">
        <v>0</v>
      </c>
      <c r="Q50" s="17">
        <v>0</v>
      </c>
      <c r="R50" s="16">
        <v>142</v>
      </c>
      <c r="S50" s="17">
        <v>0.15709999999999999</v>
      </c>
    </row>
    <row r="51" spans="1:19" ht="18" x14ac:dyDescent="0.25">
      <c r="A51" s="10" t="s">
        <v>48</v>
      </c>
      <c r="B51" s="10">
        <v>4</v>
      </c>
      <c r="C51" s="15">
        <v>60</v>
      </c>
      <c r="D51" s="16">
        <v>69</v>
      </c>
      <c r="E51" s="16">
        <v>0</v>
      </c>
      <c r="F51" s="16">
        <v>0</v>
      </c>
      <c r="G51" s="16">
        <v>69</v>
      </c>
      <c r="H51" s="16">
        <v>22</v>
      </c>
      <c r="I51" s="17">
        <v>0.31879999999999997</v>
      </c>
      <c r="J51" s="16">
        <v>32</v>
      </c>
      <c r="K51" s="17">
        <v>0.46379999999999999</v>
      </c>
      <c r="L51" s="16">
        <v>1</v>
      </c>
      <c r="M51" s="17">
        <v>1.4500000000000001E-2</v>
      </c>
      <c r="N51" s="16">
        <v>2</v>
      </c>
      <c r="O51" s="17">
        <v>2.9000000000000001E-2</v>
      </c>
      <c r="P51" s="16">
        <v>0</v>
      </c>
      <c r="Q51" s="17">
        <v>0</v>
      </c>
      <c r="R51" s="16">
        <v>12</v>
      </c>
      <c r="S51" s="17">
        <v>0.1739</v>
      </c>
    </row>
    <row r="52" spans="1:19" ht="18" x14ac:dyDescent="0.25">
      <c r="A52" s="10" t="s">
        <v>49</v>
      </c>
      <c r="B52" s="10">
        <v>3</v>
      </c>
      <c r="C52" s="15">
        <v>1829</v>
      </c>
      <c r="D52" s="16">
        <v>2141</v>
      </c>
      <c r="E52" s="16">
        <v>0</v>
      </c>
      <c r="F52" s="16">
        <v>0</v>
      </c>
      <c r="G52" s="16">
        <v>2141</v>
      </c>
      <c r="H52" s="16">
        <v>274</v>
      </c>
      <c r="I52" s="17">
        <v>0.128</v>
      </c>
      <c r="J52" s="16">
        <v>735</v>
      </c>
      <c r="K52" s="17">
        <v>0.34329999999999999</v>
      </c>
      <c r="L52" s="16">
        <v>1</v>
      </c>
      <c r="M52" s="17">
        <v>5.0000000000000001E-4</v>
      </c>
      <c r="N52" s="16">
        <v>697</v>
      </c>
      <c r="O52" s="17">
        <v>0.32550000000000001</v>
      </c>
      <c r="P52" s="16">
        <v>0</v>
      </c>
      <c r="Q52" s="17">
        <v>0</v>
      </c>
      <c r="R52" s="16">
        <v>434</v>
      </c>
      <c r="S52" s="17">
        <v>0.20269999999999999</v>
      </c>
    </row>
    <row r="53" spans="1:19" ht="18" x14ac:dyDescent="0.25">
      <c r="A53" s="10" t="s">
        <v>50</v>
      </c>
      <c r="B53" s="10">
        <v>4</v>
      </c>
      <c r="C53" s="15">
        <v>8308</v>
      </c>
      <c r="D53" s="16">
        <v>8170</v>
      </c>
      <c r="E53" s="16">
        <v>0</v>
      </c>
      <c r="F53" s="16">
        <v>0</v>
      </c>
      <c r="G53" s="16">
        <v>8170</v>
      </c>
      <c r="H53" s="16">
        <v>1723</v>
      </c>
      <c r="I53" s="17">
        <v>0.2109</v>
      </c>
      <c r="J53" s="16">
        <v>3720</v>
      </c>
      <c r="K53" s="17">
        <v>0.45529999999999998</v>
      </c>
      <c r="L53" s="16">
        <v>32</v>
      </c>
      <c r="M53" s="17">
        <v>3.8999999999999998E-3</v>
      </c>
      <c r="N53" s="16">
        <v>469</v>
      </c>
      <c r="O53" s="17">
        <v>5.74E-2</v>
      </c>
      <c r="P53" s="16">
        <v>0</v>
      </c>
      <c r="Q53" s="17">
        <v>0</v>
      </c>
      <c r="R53" s="16">
        <v>2226</v>
      </c>
      <c r="S53" s="17">
        <v>0.27250000000000002</v>
      </c>
    </row>
    <row r="54" spans="1:19" ht="18" x14ac:dyDescent="0.25">
      <c r="A54" s="10" t="s">
        <v>51</v>
      </c>
      <c r="B54" s="10">
        <v>4</v>
      </c>
      <c r="C54" s="15">
        <v>450</v>
      </c>
      <c r="D54" s="16">
        <v>521</v>
      </c>
      <c r="E54" s="16">
        <v>0</v>
      </c>
      <c r="F54" s="16">
        <v>0</v>
      </c>
      <c r="G54" s="16">
        <v>521</v>
      </c>
      <c r="H54" s="16">
        <v>64</v>
      </c>
      <c r="I54" s="17">
        <v>0.12280000000000001</v>
      </c>
      <c r="J54" s="16">
        <v>173</v>
      </c>
      <c r="K54" s="17">
        <v>0.33210000000000001</v>
      </c>
      <c r="L54" s="16">
        <v>4</v>
      </c>
      <c r="M54" s="17">
        <v>7.7000000000000002E-3</v>
      </c>
      <c r="N54" s="16">
        <v>71</v>
      </c>
      <c r="O54" s="17">
        <v>0.1363</v>
      </c>
      <c r="P54" s="16">
        <v>0</v>
      </c>
      <c r="Q54" s="17">
        <v>0</v>
      </c>
      <c r="R54" s="16">
        <v>209</v>
      </c>
      <c r="S54" s="17">
        <v>0.4012</v>
      </c>
    </row>
    <row r="55" spans="1:19" ht="18" x14ac:dyDescent="0.25">
      <c r="A55" s="10" t="s">
        <v>52</v>
      </c>
      <c r="B55" s="10">
        <v>2</v>
      </c>
      <c r="C55" s="15">
        <v>985</v>
      </c>
      <c r="D55" s="16">
        <v>1264</v>
      </c>
      <c r="E55" s="16">
        <v>0</v>
      </c>
      <c r="F55" s="16">
        <v>0</v>
      </c>
      <c r="G55" s="16">
        <v>104</v>
      </c>
      <c r="H55" s="16">
        <v>39</v>
      </c>
      <c r="I55" s="17">
        <v>0.375</v>
      </c>
      <c r="J55" s="16">
        <v>39</v>
      </c>
      <c r="K55" s="17">
        <v>0.375</v>
      </c>
      <c r="L55" s="16">
        <v>2</v>
      </c>
      <c r="M55" s="17">
        <v>1.9199999999999998E-2</v>
      </c>
      <c r="N55" s="16">
        <v>11</v>
      </c>
      <c r="O55" s="17">
        <v>0.10580000000000001</v>
      </c>
      <c r="P55" s="16">
        <v>0</v>
      </c>
      <c r="Q55" s="17">
        <v>0</v>
      </c>
      <c r="R55" s="16">
        <v>13</v>
      </c>
      <c r="S55" s="17">
        <v>0.125</v>
      </c>
    </row>
    <row r="56" spans="1:19" ht="18" x14ac:dyDescent="0.25">
      <c r="A56" s="10" t="s">
        <v>53</v>
      </c>
      <c r="B56" s="10">
        <v>1</v>
      </c>
      <c r="C56" s="15">
        <v>6</v>
      </c>
      <c r="D56" s="16">
        <v>12</v>
      </c>
      <c r="E56" s="16">
        <v>0</v>
      </c>
      <c r="F56" s="16">
        <v>0</v>
      </c>
      <c r="G56" s="16">
        <v>12</v>
      </c>
      <c r="H56" s="16">
        <v>7</v>
      </c>
      <c r="I56" s="17">
        <v>0.58330000000000004</v>
      </c>
      <c r="J56" s="16">
        <v>5</v>
      </c>
      <c r="K56" s="17">
        <v>0.41670000000000001</v>
      </c>
      <c r="L56" s="16">
        <v>0</v>
      </c>
      <c r="M56" s="17">
        <v>0</v>
      </c>
      <c r="N56" s="16">
        <v>0</v>
      </c>
      <c r="O56" s="17">
        <v>0</v>
      </c>
      <c r="P56" s="16">
        <v>0</v>
      </c>
      <c r="Q56" s="17">
        <v>0</v>
      </c>
      <c r="R56" s="16">
        <v>0</v>
      </c>
      <c r="S56" s="17">
        <v>0</v>
      </c>
    </row>
    <row r="57" spans="1:19" ht="18" x14ac:dyDescent="0.25">
      <c r="A57" s="10" t="s">
        <v>54</v>
      </c>
      <c r="B57" s="10">
        <v>1</v>
      </c>
      <c r="C57" s="15">
        <v>79</v>
      </c>
      <c r="D57" s="16">
        <v>104</v>
      </c>
      <c r="E57" s="16">
        <v>0</v>
      </c>
      <c r="F57" s="16">
        <v>0</v>
      </c>
      <c r="G57" s="16">
        <v>1264</v>
      </c>
      <c r="H57" s="16">
        <v>270</v>
      </c>
      <c r="I57" s="17">
        <v>0.21360000000000001</v>
      </c>
      <c r="J57" s="16">
        <v>589</v>
      </c>
      <c r="K57" s="17">
        <v>0.46600000000000003</v>
      </c>
      <c r="L57" s="16">
        <v>16</v>
      </c>
      <c r="M57" s="17">
        <v>1.2699999999999999E-2</v>
      </c>
      <c r="N57" s="16">
        <v>118</v>
      </c>
      <c r="O57" s="17">
        <v>9.3399999999999997E-2</v>
      </c>
      <c r="P57" s="16">
        <v>0</v>
      </c>
      <c r="Q57" s="17">
        <v>0</v>
      </c>
      <c r="R57" s="16">
        <v>271</v>
      </c>
      <c r="S57" s="17">
        <v>0.21440000000000001</v>
      </c>
    </row>
    <row r="58" spans="1:19" ht="18" x14ac:dyDescent="0.25">
      <c r="A58" s="10" t="s">
        <v>55</v>
      </c>
      <c r="B58" s="10">
        <v>6</v>
      </c>
      <c r="C58" s="15">
        <v>1979</v>
      </c>
      <c r="D58" s="16">
        <v>1691</v>
      </c>
      <c r="E58" s="16">
        <v>0</v>
      </c>
      <c r="F58" s="16">
        <v>0</v>
      </c>
      <c r="G58" s="16">
        <v>1691</v>
      </c>
      <c r="H58" s="16">
        <v>449</v>
      </c>
      <c r="I58" s="17">
        <v>0.26550000000000001</v>
      </c>
      <c r="J58" s="16">
        <v>455</v>
      </c>
      <c r="K58" s="17">
        <v>0.26910000000000001</v>
      </c>
      <c r="L58" s="16">
        <v>8</v>
      </c>
      <c r="M58" s="17">
        <v>4.7000000000000002E-3</v>
      </c>
      <c r="N58" s="16">
        <v>392</v>
      </c>
      <c r="O58" s="17">
        <v>0.23180000000000001</v>
      </c>
      <c r="P58" s="16">
        <v>0</v>
      </c>
      <c r="Q58" s="17">
        <v>0</v>
      </c>
      <c r="R58" s="16">
        <v>387</v>
      </c>
      <c r="S58" s="17">
        <v>0.22889999999999999</v>
      </c>
    </row>
    <row r="59" spans="1:19" ht="18" x14ac:dyDescent="0.25">
      <c r="A59" s="10" t="s">
        <v>56</v>
      </c>
      <c r="B59" s="10">
        <v>5</v>
      </c>
      <c r="C59" s="15">
        <v>1441</v>
      </c>
      <c r="D59" s="16">
        <v>1449</v>
      </c>
      <c r="E59" s="16">
        <v>0</v>
      </c>
      <c r="F59" s="16">
        <v>0</v>
      </c>
      <c r="G59" s="16">
        <v>307</v>
      </c>
      <c r="H59" s="16">
        <v>104</v>
      </c>
      <c r="I59" s="17">
        <v>0.33879999999999999</v>
      </c>
      <c r="J59" s="16">
        <v>168</v>
      </c>
      <c r="K59" s="17">
        <v>0.54720000000000002</v>
      </c>
      <c r="L59" s="16">
        <v>2</v>
      </c>
      <c r="M59" s="17">
        <v>6.4999999999999997E-3</v>
      </c>
      <c r="N59" s="16">
        <v>11</v>
      </c>
      <c r="O59" s="17">
        <v>3.5799999999999998E-2</v>
      </c>
      <c r="P59" s="16">
        <v>0</v>
      </c>
      <c r="Q59" s="17">
        <v>0</v>
      </c>
      <c r="R59" s="16">
        <v>22</v>
      </c>
      <c r="S59" s="17">
        <v>7.17E-2</v>
      </c>
    </row>
    <row r="60" spans="1:19" ht="18" x14ac:dyDescent="0.25">
      <c r="A60" s="10" t="s">
        <v>57</v>
      </c>
      <c r="B60" s="10">
        <v>2</v>
      </c>
      <c r="C60" s="15">
        <v>298</v>
      </c>
      <c r="D60" s="16">
        <v>307</v>
      </c>
      <c r="E60" s="16">
        <v>0</v>
      </c>
      <c r="F60" s="16">
        <v>0</v>
      </c>
      <c r="G60" s="16">
        <v>1449</v>
      </c>
      <c r="H60" s="16">
        <v>128</v>
      </c>
      <c r="I60" s="17">
        <v>8.8300000000000003E-2</v>
      </c>
      <c r="J60" s="16">
        <v>334</v>
      </c>
      <c r="K60" s="17">
        <v>0.23050000000000001</v>
      </c>
      <c r="L60" s="16">
        <v>0</v>
      </c>
      <c r="M60" s="17">
        <v>0</v>
      </c>
      <c r="N60" s="16">
        <v>44</v>
      </c>
      <c r="O60" s="17">
        <v>3.04E-2</v>
      </c>
      <c r="P60" s="16">
        <v>0</v>
      </c>
      <c r="Q60" s="17">
        <v>0</v>
      </c>
      <c r="R60" s="16">
        <v>943</v>
      </c>
      <c r="S60" s="17">
        <v>0.65080000000000005</v>
      </c>
    </row>
    <row r="61" spans="1:19" ht="18" x14ac:dyDescent="0.25">
      <c r="A61" s="10" t="s">
        <v>58</v>
      </c>
      <c r="B61" s="10">
        <v>4</v>
      </c>
      <c r="C61" s="15">
        <v>101</v>
      </c>
      <c r="D61" s="16">
        <v>124</v>
      </c>
      <c r="E61" s="16">
        <v>0</v>
      </c>
      <c r="F61" s="16">
        <v>0</v>
      </c>
      <c r="G61" s="16">
        <v>124</v>
      </c>
      <c r="H61" s="16">
        <v>25</v>
      </c>
      <c r="I61" s="17">
        <v>0.2016</v>
      </c>
      <c r="J61" s="16">
        <v>73</v>
      </c>
      <c r="K61" s="17">
        <v>0.5887</v>
      </c>
      <c r="L61" s="16">
        <v>0</v>
      </c>
      <c r="M61" s="17">
        <v>0</v>
      </c>
      <c r="N61" s="16">
        <v>1</v>
      </c>
      <c r="O61" s="17">
        <v>8.0999999999999996E-3</v>
      </c>
      <c r="P61" s="16">
        <v>0</v>
      </c>
      <c r="Q61" s="17">
        <v>0</v>
      </c>
      <c r="R61" s="16">
        <v>25</v>
      </c>
      <c r="S61" s="17">
        <v>0.2016</v>
      </c>
    </row>
    <row r="62" spans="1:19" ht="18" x14ac:dyDescent="0.25">
      <c r="A62" s="18" t="s">
        <v>59</v>
      </c>
      <c r="B62" s="18"/>
      <c r="C62" s="19">
        <f t="shared" ref="C62:H62" si="0">SUM(C9:C61)</f>
        <v>82127</v>
      </c>
      <c r="D62" s="19">
        <f t="shared" si="0"/>
        <v>87344</v>
      </c>
      <c r="E62" s="19">
        <f t="shared" si="0"/>
        <v>0</v>
      </c>
      <c r="F62" s="19">
        <f t="shared" si="0"/>
        <v>0</v>
      </c>
      <c r="G62" s="19">
        <f t="shared" si="0"/>
        <v>87299</v>
      </c>
      <c r="H62" s="19">
        <f t="shared" si="0"/>
        <v>15060</v>
      </c>
      <c r="I62" s="20">
        <f>H62/G62</f>
        <v>0.17251056713135315</v>
      </c>
      <c r="J62" s="19">
        <f>SUM(J9:J61)</f>
        <v>31504</v>
      </c>
      <c r="K62" s="20">
        <f>J62/G62</f>
        <v>0.36087469501368857</v>
      </c>
      <c r="L62" s="19">
        <f>SUM(L9:L61)</f>
        <v>562</v>
      </c>
      <c r="M62" s="20">
        <f>L62/G62</f>
        <v>6.4376453338526214E-3</v>
      </c>
      <c r="N62" s="19">
        <f>SUM(N9:N61)</f>
        <v>7565</v>
      </c>
      <c r="O62" s="20">
        <f>N62/G62</f>
        <v>8.6656204538425416E-2</v>
      </c>
      <c r="P62" s="19">
        <f>SUM(P9:P61)</f>
        <v>70</v>
      </c>
      <c r="Q62" s="20">
        <f>P62/G62</f>
        <v>8.0184194549765746E-4</v>
      </c>
      <c r="R62" s="19">
        <f>SUM(R9:R61)</f>
        <v>32538</v>
      </c>
      <c r="S62" s="20">
        <f>R62/G62</f>
        <v>0.37271904603718253</v>
      </c>
    </row>
    <row r="64" spans="1:19" ht="18" x14ac:dyDescent="0.25">
      <c r="A64" s="32" t="s">
        <v>96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6" spans="1:8" ht="18" x14ac:dyDescent="0.25">
      <c r="A66" s="30"/>
      <c r="B66" s="33" t="s">
        <v>97</v>
      </c>
      <c r="C66" s="33"/>
      <c r="D66" s="33"/>
      <c r="E66" s="33"/>
      <c r="F66" s="33"/>
      <c r="G66" s="33"/>
      <c r="H66" s="33"/>
    </row>
  </sheetData>
  <sortState ref="A9:S61">
    <sortCondition ref="A9:A61"/>
  </sortState>
  <mergeCells count="7">
    <mergeCell ref="A64:S64"/>
    <mergeCell ref="B66:H66"/>
    <mergeCell ref="A1:R1"/>
    <mergeCell ref="C3:D3"/>
    <mergeCell ref="E3:F3"/>
    <mergeCell ref="A2:S2"/>
    <mergeCell ref="G3:S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2.71093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4" t="s">
        <v>12</v>
      </c>
      <c r="B9" s="15">
        <v>1285</v>
      </c>
      <c r="C9" s="16">
        <v>1278</v>
      </c>
      <c r="D9" s="16">
        <v>0</v>
      </c>
      <c r="E9" s="16">
        <v>0</v>
      </c>
      <c r="F9" s="16">
        <v>1278</v>
      </c>
      <c r="G9" s="16">
        <v>287</v>
      </c>
      <c r="H9" s="17">
        <v>0.22459999999999999</v>
      </c>
      <c r="I9" s="16">
        <v>710</v>
      </c>
      <c r="J9" s="17">
        <v>0.55559999999999998</v>
      </c>
      <c r="K9" s="16">
        <v>30</v>
      </c>
      <c r="L9" s="17">
        <v>2.35E-2</v>
      </c>
      <c r="M9" s="16">
        <v>94</v>
      </c>
      <c r="N9" s="17">
        <v>7.3599999999999999E-2</v>
      </c>
      <c r="O9" s="16">
        <v>0</v>
      </c>
      <c r="P9" s="17">
        <v>0</v>
      </c>
      <c r="Q9" s="16">
        <v>157</v>
      </c>
      <c r="R9" s="17">
        <v>0.12280000000000001</v>
      </c>
    </row>
    <row r="10" spans="1:18" ht="18" x14ac:dyDescent="0.25">
      <c r="A10" s="25" t="s">
        <v>25</v>
      </c>
      <c r="B10" s="15">
        <v>1823</v>
      </c>
      <c r="C10" s="16">
        <v>1910</v>
      </c>
      <c r="D10" s="16">
        <v>0</v>
      </c>
      <c r="E10" s="16">
        <v>0</v>
      </c>
      <c r="F10" s="16">
        <v>354</v>
      </c>
      <c r="G10" s="16">
        <v>61</v>
      </c>
      <c r="H10" s="17">
        <v>0.17230000000000001</v>
      </c>
      <c r="I10" s="16">
        <v>135</v>
      </c>
      <c r="J10" s="17">
        <v>0.38140000000000002</v>
      </c>
      <c r="K10" s="16">
        <v>10</v>
      </c>
      <c r="L10" s="17">
        <v>2.8199999999999999E-2</v>
      </c>
      <c r="M10" s="16">
        <v>42</v>
      </c>
      <c r="N10" s="17">
        <v>0.1186</v>
      </c>
      <c r="O10" s="16">
        <v>0</v>
      </c>
      <c r="P10" s="17">
        <v>0</v>
      </c>
      <c r="Q10" s="16">
        <v>106</v>
      </c>
      <c r="R10" s="17">
        <v>0.2994</v>
      </c>
    </row>
    <row r="11" spans="1:18" ht="18" x14ac:dyDescent="0.25">
      <c r="A11" s="25" t="s">
        <v>27</v>
      </c>
      <c r="B11" s="15">
        <v>261</v>
      </c>
      <c r="C11" s="16">
        <v>354</v>
      </c>
      <c r="D11" s="16">
        <v>0</v>
      </c>
      <c r="E11" s="16">
        <v>0</v>
      </c>
      <c r="F11" s="16">
        <v>1910</v>
      </c>
      <c r="G11" s="16">
        <v>394</v>
      </c>
      <c r="H11" s="17">
        <v>0.20630000000000001</v>
      </c>
      <c r="I11" s="16">
        <v>491</v>
      </c>
      <c r="J11" s="17">
        <v>0.2571</v>
      </c>
      <c r="K11" s="16">
        <v>1</v>
      </c>
      <c r="L11" s="17">
        <v>5.0000000000000001E-4</v>
      </c>
      <c r="M11" s="16">
        <v>480</v>
      </c>
      <c r="N11" s="17">
        <v>0.25130000000000002</v>
      </c>
      <c r="O11" s="16">
        <v>0</v>
      </c>
      <c r="P11" s="17">
        <v>0</v>
      </c>
      <c r="Q11" s="16">
        <v>544</v>
      </c>
      <c r="R11" s="17">
        <v>0.2848</v>
      </c>
    </row>
    <row r="12" spans="1:18" ht="18" x14ac:dyDescent="0.25">
      <c r="A12" s="25" t="s">
        <v>36</v>
      </c>
      <c r="B12" s="15">
        <v>193</v>
      </c>
      <c r="C12" s="16">
        <v>202</v>
      </c>
      <c r="D12" s="16">
        <v>0</v>
      </c>
      <c r="E12" s="16">
        <v>0</v>
      </c>
      <c r="F12" s="16">
        <v>3405</v>
      </c>
      <c r="G12" s="16">
        <v>1085</v>
      </c>
      <c r="H12" s="17">
        <v>0.31859999999999999</v>
      </c>
      <c r="I12" s="16">
        <v>1164</v>
      </c>
      <c r="J12" s="17">
        <v>0.34189999999999998</v>
      </c>
      <c r="K12" s="16">
        <v>92</v>
      </c>
      <c r="L12" s="17">
        <v>2.7E-2</v>
      </c>
      <c r="M12" s="16">
        <v>44</v>
      </c>
      <c r="N12" s="17">
        <v>1.29E-2</v>
      </c>
      <c r="O12" s="16">
        <v>0</v>
      </c>
      <c r="P12" s="17">
        <v>0</v>
      </c>
      <c r="Q12" s="16">
        <v>1020</v>
      </c>
      <c r="R12" s="17">
        <v>0.29959999999999998</v>
      </c>
    </row>
    <row r="13" spans="1:18" ht="18" x14ac:dyDescent="0.25">
      <c r="A13" s="25" t="s">
        <v>37</v>
      </c>
      <c r="B13" s="15">
        <v>2782</v>
      </c>
      <c r="C13" s="16">
        <v>3412</v>
      </c>
      <c r="D13" s="16">
        <v>0</v>
      </c>
      <c r="E13" s="16">
        <v>0</v>
      </c>
      <c r="F13" s="16">
        <v>664</v>
      </c>
      <c r="G13" s="16">
        <v>115</v>
      </c>
      <c r="H13" s="17">
        <v>0.17319999999999999</v>
      </c>
      <c r="I13" s="16">
        <v>370</v>
      </c>
      <c r="J13" s="17">
        <v>0.55720000000000003</v>
      </c>
      <c r="K13" s="16">
        <v>7</v>
      </c>
      <c r="L13" s="17">
        <v>1.0500000000000001E-2</v>
      </c>
      <c r="M13" s="16">
        <v>11</v>
      </c>
      <c r="N13" s="17">
        <v>1.66E-2</v>
      </c>
      <c r="O13" s="16">
        <v>0</v>
      </c>
      <c r="P13" s="17">
        <v>0</v>
      </c>
      <c r="Q13" s="16">
        <v>161</v>
      </c>
      <c r="R13" s="17">
        <v>0.24249999999999999</v>
      </c>
    </row>
    <row r="14" spans="1:18" ht="18" x14ac:dyDescent="0.25">
      <c r="A14" s="25" t="s">
        <v>40</v>
      </c>
      <c r="B14" s="15">
        <v>3214</v>
      </c>
      <c r="C14" s="16">
        <v>2648</v>
      </c>
      <c r="D14" s="16">
        <v>0</v>
      </c>
      <c r="E14" s="16">
        <v>0</v>
      </c>
      <c r="F14" s="16">
        <v>251</v>
      </c>
      <c r="G14" s="16">
        <v>65</v>
      </c>
      <c r="H14" s="17">
        <v>0.25900000000000001</v>
      </c>
      <c r="I14" s="16">
        <v>64</v>
      </c>
      <c r="J14" s="17">
        <v>0.255</v>
      </c>
      <c r="K14" s="16">
        <v>2</v>
      </c>
      <c r="L14" s="17">
        <v>8.0000000000000002E-3</v>
      </c>
      <c r="M14" s="16">
        <v>49</v>
      </c>
      <c r="N14" s="17">
        <v>0.19520000000000001</v>
      </c>
      <c r="O14" s="16">
        <v>0</v>
      </c>
      <c r="P14" s="17">
        <v>0</v>
      </c>
      <c r="Q14" s="16">
        <v>71</v>
      </c>
      <c r="R14" s="17">
        <v>0.28289999999999998</v>
      </c>
    </row>
    <row r="15" spans="1:18" ht="18" x14ac:dyDescent="0.25">
      <c r="A15" s="25" t="s">
        <v>45</v>
      </c>
      <c r="B15" s="15">
        <v>377</v>
      </c>
      <c r="C15" s="16">
        <v>454</v>
      </c>
      <c r="D15" s="16">
        <v>0</v>
      </c>
      <c r="E15" s="16">
        <v>0</v>
      </c>
      <c r="F15" s="16">
        <v>454</v>
      </c>
      <c r="G15" s="16">
        <v>223</v>
      </c>
      <c r="H15" s="17">
        <v>0.49120000000000003</v>
      </c>
      <c r="I15" s="16">
        <v>190</v>
      </c>
      <c r="J15" s="17">
        <v>0.41849999999999998</v>
      </c>
      <c r="K15" s="16">
        <v>1</v>
      </c>
      <c r="L15" s="17">
        <v>2.2000000000000001E-3</v>
      </c>
      <c r="M15" s="16">
        <v>17</v>
      </c>
      <c r="N15" s="17">
        <v>3.7400000000000003E-2</v>
      </c>
      <c r="O15" s="16">
        <v>1</v>
      </c>
      <c r="P15" s="17">
        <v>2.2000000000000001E-3</v>
      </c>
      <c r="Q15" s="16">
        <v>22</v>
      </c>
      <c r="R15" s="17">
        <v>4.8500000000000001E-2</v>
      </c>
    </row>
    <row r="16" spans="1:18" ht="18" x14ac:dyDescent="0.25">
      <c r="A16" s="25" t="s">
        <v>46</v>
      </c>
      <c r="B16" s="15">
        <v>305</v>
      </c>
      <c r="C16" s="16">
        <v>369</v>
      </c>
      <c r="D16" s="16">
        <v>0</v>
      </c>
      <c r="E16" s="16">
        <v>0</v>
      </c>
      <c r="F16" s="16">
        <v>369</v>
      </c>
      <c r="G16" s="16">
        <v>128</v>
      </c>
      <c r="H16" s="17">
        <v>0.34689999999999999</v>
      </c>
      <c r="I16" s="16">
        <v>117</v>
      </c>
      <c r="J16" s="17">
        <v>0.31709999999999999</v>
      </c>
      <c r="K16" s="16">
        <v>5</v>
      </c>
      <c r="L16" s="17">
        <v>1.3599999999999999E-2</v>
      </c>
      <c r="M16" s="16">
        <v>29</v>
      </c>
      <c r="N16" s="17">
        <v>7.8600000000000003E-2</v>
      </c>
      <c r="O16" s="16">
        <v>0</v>
      </c>
      <c r="P16" s="17">
        <v>0</v>
      </c>
      <c r="Q16" s="16">
        <v>90</v>
      </c>
      <c r="R16" s="17">
        <v>0.24390000000000001</v>
      </c>
    </row>
    <row r="17" spans="1:18" ht="18" x14ac:dyDescent="0.25">
      <c r="A17" s="25" t="s">
        <v>53</v>
      </c>
      <c r="B17" s="15">
        <v>6</v>
      </c>
      <c r="C17" s="16">
        <v>12</v>
      </c>
      <c r="D17" s="16">
        <v>0</v>
      </c>
      <c r="E17" s="16">
        <v>0</v>
      </c>
      <c r="F17" s="16">
        <v>12</v>
      </c>
      <c r="G17" s="16">
        <v>7</v>
      </c>
      <c r="H17" s="17">
        <v>0.58330000000000004</v>
      </c>
      <c r="I17" s="16">
        <v>5</v>
      </c>
      <c r="J17" s="17">
        <v>0.41670000000000001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0</v>
      </c>
      <c r="R17" s="17">
        <v>0</v>
      </c>
    </row>
    <row r="18" spans="1:18" ht="18.75" thickBot="1" x14ac:dyDescent="0.3">
      <c r="A18" s="26" t="s">
        <v>54</v>
      </c>
      <c r="B18" s="15">
        <v>79</v>
      </c>
      <c r="C18" s="16">
        <v>104</v>
      </c>
      <c r="D18" s="16">
        <v>0</v>
      </c>
      <c r="E18" s="16">
        <v>0</v>
      </c>
      <c r="F18" s="16">
        <v>1264</v>
      </c>
      <c r="G18" s="16">
        <v>270</v>
      </c>
      <c r="H18" s="17">
        <v>0.21360000000000001</v>
      </c>
      <c r="I18" s="16">
        <v>589</v>
      </c>
      <c r="J18" s="17">
        <v>0.46600000000000003</v>
      </c>
      <c r="K18" s="16">
        <v>16</v>
      </c>
      <c r="L18" s="17">
        <v>1.2699999999999999E-2</v>
      </c>
      <c r="M18" s="16">
        <v>118</v>
      </c>
      <c r="N18" s="17">
        <v>9.3399999999999997E-2</v>
      </c>
      <c r="O18" s="16">
        <v>0</v>
      </c>
      <c r="P18" s="17">
        <v>0</v>
      </c>
      <c r="Q18" s="16">
        <v>271</v>
      </c>
      <c r="R18" s="17">
        <v>0.21440000000000001</v>
      </c>
    </row>
    <row r="19" spans="1:18" ht="42.6" customHeight="1" thickBot="1" x14ac:dyDescent="0.3">
      <c r="A19" s="27" t="s">
        <v>95</v>
      </c>
      <c r="B19" s="21">
        <f t="shared" ref="B19:G19" si="0">SUM(B9:B18)</f>
        <v>10325</v>
      </c>
      <c r="C19" s="28">
        <f t="shared" si="0"/>
        <v>10743</v>
      </c>
      <c r="D19" s="21">
        <f t="shared" si="0"/>
        <v>0</v>
      </c>
      <c r="E19" s="28">
        <f t="shared" si="0"/>
        <v>0</v>
      </c>
      <c r="F19" s="21">
        <f t="shared" si="0"/>
        <v>9961</v>
      </c>
      <c r="G19" s="28">
        <f t="shared" si="0"/>
        <v>2635</v>
      </c>
      <c r="H19" s="22">
        <f>G19/F19</f>
        <v>0.26453167352675433</v>
      </c>
      <c r="I19" s="28">
        <f>SUM(I9:I18)</f>
        <v>3835</v>
      </c>
      <c r="J19" s="22">
        <f>I19/F19</f>
        <v>0.38500150587290433</v>
      </c>
      <c r="K19" s="28">
        <f>SUM(K9:K18)</f>
        <v>164</v>
      </c>
      <c r="L19" s="22">
        <f>K19/F19</f>
        <v>1.6464210420640498E-2</v>
      </c>
      <c r="M19" s="28">
        <f>SUM(M9:M18)</f>
        <v>884</v>
      </c>
      <c r="N19" s="22">
        <f>M19/F19</f>
        <v>8.8746109828330491E-2</v>
      </c>
      <c r="O19" s="28">
        <f>SUM(O9:O18)</f>
        <v>1</v>
      </c>
      <c r="P19" s="22">
        <f>O19/F19</f>
        <v>1.0039152695512498E-4</v>
      </c>
      <c r="Q19" s="28">
        <f>SUM(Q9:Q18)</f>
        <v>2442</v>
      </c>
      <c r="R19" s="29">
        <f>Q19/F19</f>
        <v>0.24515610882441521</v>
      </c>
    </row>
    <row r="21" spans="1:18" ht="18" x14ac:dyDescent="0.25">
      <c r="A21" s="33" t="s">
        <v>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</sheetData>
  <mergeCells count="6"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15">
        <v>174</v>
      </c>
      <c r="C9" s="16">
        <v>138</v>
      </c>
      <c r="D9" s="16">
        <v>0</v>
      </c>
      <c r="E9" s="16">
        <v>0</v>
      </c>
      <c r="F9" s="16">
        <v>276</v>
      </c>
      <c r="G9" s="16">
        <v>48</v>
      </c>
      <c r="H9" s="17">
        <v>0.1739</v>
      </c>
      <c r="I9" s="16">
        <v>137</v>
      </c>
      <c r="J9" s="17">
        <v>0.49640000000000001</v>
      </c>
      <c r="K9" s="16">
        <v>0</v>
      </c>
      <c r="L9" s="17">
        <v>0</v>
      </c>
      <c r="M9" s="16">
        <v>7</v>
      </c>
      <c r="N9" s="17">
        <v>2.5399999999999999E-2</v>
      </c>
      <c r="O9" s="16">
        <v>0</v>
      </c>
      <c r="P9" s="17">
        <v>0</v>
      </c>
      <c r="Q9" s="16">
        <v>84</v>
      </c>
      <c r="R9" s="17">
        <v>0.30430000000000001</v>
      </c>
    </row>
    <row r="10" spans="1:18" ht="18" x14ac:dyDescent="0.25">
      <c r="A10" s="10" t="s">
        <v>14</v>
      </c>
      <c r="B10" s="15">
        <v>236</v>
      </c>
      <c r="C10" s="16">
        <v>276</v>
      </c>
      <c r="D10" s="16">
        <v>0</v>
      </c>
      <c r="E10" s="16">
        <v>0</v>
      </c>
      <c r="F10" s="16">
        <v>138</v>
      </c>
      <c r="G10" s="16">
        <v>17</v>
      </c>
      <c r="H10" s="17">
        <v>0.1232</v>
      </c>
      <c r="I10" s="16">
        <v>64</v>
      </c>
      <c r="J10" s="17">
        <v>0.46379999999999999</v>
      </c>
      <c r="K10" s="16">
        <v>0</v>
      </c>
      <c r="L10" s="17">
        <v>0</v>
      </c>
      <c r="M10" s="16">
        <v>7</v>
      </c>
      <c r="N10" s="17">
        <v>5.0700000000000002E-2</v>
      </c>
      <c r="O10" s="16">
        <v>0</v>
      </c>
      <c r="P10" s="17">
        <v>0</v>
      </c>
      <c r="Q10" s="16">
        <v>50</v>
      </c>
      <c r="R10" s="17">
        <v>0.36230000000000001</v>
      </c>
    </row>
    <row r="11" spans="1:18" ht="18" x14ac:dyDescent="0.25">
      <c r="A11" s="10" t="s">
        <v>26</v>
      </c>
      <c r="B11" s="15">
        <v>1598</v>
      </c>
      <c r="C11" s="16">
        <v>1617</v>
      </c>
      <c r="D11" s="16">
        <v>0</v>
      </c>
      <c r="E11" s="16">
        <v>0</v>
      </c>
      <c r="F11" s="16">
        <v>1605</v>
      </c>
      <c r="G11" s="16">
        <v>368</v>
      </c>
      <c r="H11" s="17">
        <v>0.2293</v>
      </c>
      <c r="I11" s="16">
        <v>720</v>
      </c>
      <c r="J11" s="17">
        <v>0.4486</v>
      </c>
      <c r="K11" s="16">
        <v>10</v>
      </c>
      <c r="L11" s="17">
        <v>6.1999999999999998E-3</v>
      </c>
      <c r="M11" s="16">
        <v>225</v>
      </c>
      <c r="N11" s="17">
        <v>0.14019999999999999</v>
      </c>
      <c r="O11" s="16">
        <v>0</v>
      </c>
      <c r="P11" s="17">
        <v>0</v>
      </c>
      <c r="Q11" s="16">
        <v>282</v>
      </c>
      <c r="R11" s="17">
        <v>0.1757</v>
      </c>
    </row>
    <row r="12" spans="1:18" ht="18" x14ac:dyDescent="0.25">
      <c r="A12" s="10" t="s">
        <v>44</v>
      </c>
      <c r="B12" s="15">
        <v>4806</v>
      </c>
      <c r="C12" s="16">
        <v>4870</v>
      </c>
      <c r="D12" s="16">
        <v>0</v>
      </c>
      <c r="E12" s="16">
        <v>0</v>
      </c>
      <c r="F12" s="16">
        <v>4870</v>
      </c>
      <c r="G12" s="16">
        <v>767</v>
      </c>
      <c r="H12" s="17">
        <v>0.1575</v>
      </c>
      <c r="I12" s="16">
        <v>2187</v>
      </c>
      <c r="J12" s="17">
        <v>0.4491</v>
      </c>
      <c r="K12" s="16">
        <v>9</v>
      </c>
      <c r="L12" s="17">
        <v>1.8E-3</v>
      </c>
      <c r="M12" s="16">
        <v>240</v>
      </c>
      <c r="N12" s="17">
        <v>4.9299999999999997E-2</v>
      </c>
      <c r="O12" s="16">
        <v>0</v>
      </c>
      <c r="P12" s="17">
        <v>0</v>
      </c>
      <c r="Q12" s="16">
        <v>1667</v>
      </c>
      <c r="R12" s="17">
        <v>0.34229999999999999</v>
      </c>
    </row>
    <row r="13" spans="1:18" ht="18" x14ac:dyDescent="0.25">
      <c r="A13" s="10" t="s">
        <v>52</v>
      </c>
      <c r="B13" s="15">
        <v>985</v>
      </c>
      <c r="C13" s="16">
        <v>1264</v>
      </c>
      <c r="D13" s="16">
        <v>0</v>
      </c>
      <c r="E13" s="16">
        <v>0</v>
      </c>
      <c r="F13" s="16">
        <v>104</v>
      </c>
      <c r="G13" s="16">
        <v>39</v>
      </c>
      <c r="H13" s="17">
        <v>0.375</v>
      </c>
      <c r="I13" s="16">
        <v>39</v>
      </c>
      <c r="J13" s="17">
        <v>0.375</v>
      </c>
      <c r="K13" s="16">
        <v>2</v>
      </c>
      <c r="L13" s="17">
        <v>1.9199999999999998E-2</v>
      </c>
      <c r="M13" s="16">
        <v>11</v>
      </c>
      <c r="N13" s="17">
        <v>0.10580000000000001</v>
      </c>
      <c r="O13" s="16">
        <v>0</v>
      </c>
      <c r="P13" s="17">
        <v>0</v>
      </c>
      <c r="Q13" s="16">
        <v>13</v>
      </c>
      <c r="R13" s="17">
        <v>0.125</v>
      </c>
    </row>
    <row r="14" spans="1:18" ht="18.75" thickBot="1" x14ac:dyDescent="0.3">
      <c r="A14" s="10" t="s">
        <v>57</v>
      </c>
      <c r="B14" s="15">
        <v>298</v>
      </c>
      <c r="C14" s="16">
        <v>307</v>
      </c>
      <c r="D14" s="16">
        <v>0</v>
      </c>
      <c r="E14" s="16">
        <v>0</v>
      </c>
      <c r="F14" s="16">
        <v>1449</v>
      </c>
      <c r="G14" s="16">
        <v>128</v>
      </c>
      <c r="H14" s="17">
        <v>8.8300000000000003E-2</v>
      </c>
      <c r="I14" s="16">
        <v>334</v>
      </c>
      <c r="J14" s="17">
        <v>0.23050000000000001</v>
      </c>
      <c r="K14" s="16">
        <v>0</v>
      </c>
      <c r="L14" s="17">
        <v>0</v>
      </c>
      <c r="M14" s="16">
        <v>44</v>
      </c>
      <c r="N14" s="17">
        <v>3.04E-2</v>
      </c>
      <c r="O14" s="16">
        <v>0</v>
      </c>
      <c r="P14" s="17">
        <v>0</v>
      </c>
      <c r="Q14" s="16">
        <v>943</v>
      </c>
      <c r="R14" s="17">
        <v>0.65080000000000005</v>
      </c>
    </row>
    <row r="15" spans="1:18" ht="54.75" thickBot="1" x14ac:dyDescent="0.3">
      <c r="A15" s="27" t="s">
        <v>95</v>
      </c>
      <c r="B15" s="21">
        <f t="shared" ref="B15:G15" si="0">SUM(B9:B14)</f>
        <v>8097</v>
      </c>
      <c r="C15" s="28">
        <f t="shared" si="0"/>
        <v>8472</v>
      </c>
      <c r="D15" s="21">
        <f t="shared" si="0"/>
        <v>0</v>
      </c>
      <c r="E15" s="28">
        <f t="shared" si="0"/>
        <v>0</v>
      </c>
      <c r="F15" s="21">
        <f t="shared" si="0"/>
        <v>8442</v>
      </c>
      <c r="G15" s="28">
        <f t="shared" si="0"/>
        <v>1367</v>
      </c>
      <c r="H15" s="22">
        <f>G15/F15</f>
        <v>0.16192845297322908</v>
      </c>
      <c r="I15" s="28">
        <f>SUM(I9:I14)</f>
        <v>3481</v>
      </c>
      <c r="J15" s="22">
        <f>I15/F15</f>
        <v>0.41234304667140487</v>
      </c>
      <c r="K15" s="28">
        <f>SUM(K9:K14)</f>
        <v>21</v>
      </c>
      <c r="L15" s="22">
        <f>K15/F15</f>
        <v>2.4875621890547263E-3</v>
      </c>
      <c r="M15" s="28">
        <f>SUM(M9:M14)</f>
        <v>534</v>
      </c>
      <c r="N15" s="22">
        <f>M15/F15</f>
        <v>6.3255152807391607E-2</v>
      </c>
      <c r="O15" s="28">
        <f>SUM(O9:O14)</f>
        <v>0</v>
      </c>
      <c r="P15" s="22">
        <f>O15/F15</f>
        <v>0</v>
      </c>
      <c r="Q15" s="28">
        <f>SUM(Q9:Q14)</f>
        <v>3039</v>
      </c>
      <c r="R15" s="29">
        <f>Q15/F15</f>
        <v>0.35998578535891967</v>
      </c>
    </row>
    <row r="17" spans="1:18" ht="18" x14ac:dyDescent="0.25">
      <c r="A17" s="33" t="s">
        <v>96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2.5703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15">
        <v>786</v>
      </c>
      <c r="C9" s="16">
        <v>935</v>
      </c>
      <c r="D9" s="16">
        <v>0</v>
      </c>
      <c r="E9" s="16">
        <v>0</v>
      </c>
      <c r="F9" s="16">
        <v>105</v>
      </c>
      <c r="G9" s="16">
        <v>24</v>
      </c>
      <c r="H9" s="17">
        <v>0.2286</v>
      </c>
      <c r="I9" s="16">
        <v>27</v>
      </c>
      <c r="J9" s="17">
        <v>0.2571</v>
      </c>
      <c r="K9" s="16">
        <v>3</v>
      </c>
      <c r="L9" s="17">
        <v>2.86E-2</v>
      </c>
      <c r="M9" s="16">
        <v>28</v>
      </c>
      <c r="N9" s="17">
        <v>0.26669999999999999</v>
      </c>
      <c r="O9" s="16">
        <v>0</v>
      </c>
      <c r="P9" s="17">
        <v>0</v>
      </c>
      <c r="Q9" s="16">
        <v>23</v>
      </c>
      <c r="R9" s="17">
        <v>0.219</v>
      </c>
    </row>
    <row r="10" spans="1:18" ht="18" x14ac:dyDescent="0.25">
      <c r="A10" s="10" t="s">
        <v>15</v>
      </c>
      <c r="B10" s="15">
        <v>3544</v>
      </c>
      <c r="C10" s="16">
        <v>5012</v>
      </c>
      <c r="D10" s="16">
        <v>0</v>
      </c>
      <c r="E10" s="16">
        <v>0</v>
      </c>
      <c r="F10" s="16">
        <v>4985</v>
      </c>
      <c r="G10" s="16">
        <v>919</v>
      </c>
      <c r="H10" s="17">
        <v>0.18440000000000001</v>
      </c>
      <c r="I10" s="16">
        <v>1768</v>
      </c>
      <c r="J10" s="17">
        <v>0.35470000000000002</v>
      </c>
      <c r="K10" s="16">
        <v>19</v>
      </c>
      <c r="L10" s="17">
        <v>3.8E-3</v>
      </c>
      <c r="M10" s="16">
        <v>3</v>
      </c>
      <c r="N10" s="17">
        <v>5.9999999999999995E-4</v>
      </c>
      <c r="O10" s="16">
        <v>0</v>
      </c>
      <c r="P10" s="17">
        <v>0</v>
      </c>
      <c r="Q10" s="16">
        <v>2276</v>
      </c>
      <c r="R10" s="17">
        <v>0.45660000000000001</v>
      </c>
    </row>
    <row r="11" spans="1:18" ht="18" x14ac:dyDescent="0.25">
      <c r="A11" s="10" t="s">
        <v>16</v>
      </c>
      <c r="B11" s="15">
        <v>2348</v>
      </c>
      <c r="C11" s="16">
        <v>2273</v>
      </c>
      <c r="D11" s="16">
        <v>0</v>
      </c>
      <c r="E11" s="16">
        <v>0</v>
      </c>
      <c r="F11" s="16">
        <v>2273</v>
      </c>
      <c r="G11" s="16">
        <v>341</v>
      </c>
      <c r="H11" s="17">
        <v>0.15</v>
      </c>
      <c r="I11" s="16">
        <v>1473</v>
      </c>
      <c r="J11" s="17">
        <v>0.64800000000000002</v>
      </c>
      <c r="K11" s="16">
        <v>2</v>
      </c>
      <c r="L11" s="17">
        <v>8.9999999999999998E-4</v>
      </c>
      <c r="M11" s="16">
        <v>316</v>
      </c>
      <c r="N11" s="17">
        <v>0.13900000000000001</v>
      </c>
      <c r="O11" s="16">
        <v>31</v>
      </c>
      <c r="P11" s="17">
        <v>1.3599999999999999E-2</v>
      </c>
      <c r="Q11" s="16">
        <v>110</v>
      </c>
      <c r="R11" s="17">
        <v>4.8399999999999999E-2</v>
      </c>
    </row>
    <row r="12" spans="1:18" ht="18" x14ac:dyDescent="0.25">
      <c r="A12" s="10" t="s">
        <v>23</v>
      </c>
      <c r="B12" s="15">
        <v>1150</v>
      </c>
      <c r="C12" s="16">
        <v>1201</v>
      </c>
      <c r="D12" s="16">
        <v>0</v>
      </c>
      <c r="E12" s="16">
        <v>0</v>
      </c>
      <c r="F12" s="16">
        <v>1201</v>
      </c>
      <c r="G12" s="16">
        <v>154</v>
      </c>
      <c r="H12" s="17">
        <v>0.12820000000000001</v>
      </c>
      <c r="I12" s="16">
        <v>606</v>
      </c>
      <c r="J12" s="17">
        <v>0.50460000000000005</v>
      </c>
      <c r="K12" s="16">
        <v>7</v>
      </c>
      <c r="L12" s="17">
        <v>5.7999999999999996E-3</v>
      </c>
      <c r="M12" s="16">
        <v>28</v>
      </c>
      <c r="N12" s="17">
        <v>2.3300000000000001E-2</v>
      </c>
      <c r="O12" s="16">
        <v>0</v>
      </c>
      <c r="P12" s="17">
        <v>0</v>
      </c>
      <c r="Q12" s="16">
        <v>406</v>
      </c>
      <c r="R12" s="17">
        <v>0.33810000000000001</v>
      </c>
    </row>
    <row r="13" spans="1:18" ht="18" x14ac:dyDescent="0.25">
      <c r="A13" s="10" t="s">
        <v>31</v>
      </c>
      <c r="B13" s="15">
        <v>1229</v>
      </c>
      <c r="C13" s="16">
        <v>900</v>
      </c>
      <c r="D13" s="16">
        <v>0</v>
      </c>
      <c r="E13" s="16">
        <v>0</v>
      </c>
      <c r="F13" s="16">
        <v>1364</v>
      </c>
      <c r="G13" s="16">
        <v>298</v>
      </c>
      <c r="H13" s="17">
        <v>0.2185</v>
      </c>
      <c r="I13" s="16">
        <v>538</v>
      </c>
      <c r="J13" s="17">
        <v>0.39439999999999997</v>
      </c>
      <c r="K13" s="16">
        <v>4</v>
      </c>
      <c r="L13" s="17">
        <v>2.8999999999999998E-3</v>
      </c>
      <c r="M13" s="16">
        <v>227</v>
      </c>
      <c r="N13" s="17">
        <v>0.16639999999999999</v>
      </c>
      <c r="O13" s="16">
        <v>0</v>
      </c>
      <c r="P13" s="17">
        <v>0</v>
      </c>
      <c r="Q13" s="16">
        <v>297</v>
      </c>
      <c r="R13" s="17">
        <v>0.2177</v>
      </c>
    </row>
    <row r="14" spans="1:18" ht="18" x14ac:dyDescent="0.25">
      <c r="A14" s="10" t="s">
        <v>33</v>
      </c>
      <c r="B14" s="15">
        <v>1308</v>
      </c>
      <c r="C14" s="16">
        <v>1514</v>
      </c>
      <c r="D14" s="16">
        <v>0</v>
      </c>
      <c r="E14" s="16">
        <v>0</v>
      </c>
      <c r="F14" s="16">
        <v>338</v>
      </c>
      <c r="G14" s="16">
        <v>99</v>
      </c>
      <c r="H14" s="17">
        <v>0.29289999999999999</v>
      </c>
      <c r="I14" s="16">
        <v>134</v>
      </c>
      <c r="J14" s="17">
        <v>0.39639999999999997</v>
      </c>
      <c r="K14" s="16">
        <v>2</v>
      </c>
      <c r="L14" s="17">
        <v>5.8999999999999999E-3</v>
      </c>
      <c r="M14" s="16">
        <v>40</v>
      </c>
      <c r="N14" s="17">
        <v>0.1183</v>
      </c>
      <c r="O14" s="16">
        <v>0</v>
      </c>
      <c r="P14" s="17">
        <v>0</v>
      </c>
      <c r="Q14" s="16">
        <v>63</v>
      </c>
      <c r="R14" s="17">
        <v>0.18640000000000001</v>
      </c>
    </row>
    <row r="15" spans="1:18" ht="18" x14ac:dyDescent="0.25">
      <c r="A15" s="10" t="s">
        <v>47</v>
      </c>
      <c r="B15" s="15">
        <v>2017</v>
      </c>
      <c r="C15" s="16">
        <v>904</v>
      </c>
      <c r="D15" s="16">
        <v>0</v>
      </c>
      <c r="E15" s="16">
        <v>0</v>
      </c>
      <c r="F15" s="16">
        <v>904</v>
      </c>
      <c r="G15" s="16">
        <v>177</v>
      </c>
      <c r="H15" s="17">
        <v>0.1958</v>
      </c>
      <c r="I15" s="16">
        <v>476</v>
      </c>
      <c r="J15" s="17">
        <v>0.52649999999999997</v>
      </c>
      <c r="K15" s="16">
        <v>2</v>
      </c>
      <c r="L15" s="17">
        <v>2.2000000000000001E-3</v>
      </c>
      <c r="M15" s="16">
        <v>107</v>
      </c>
      <c r="N15" s="17">
        <v>0.11840000000000001</v>
      </c>
      <c r="O15" s="16">
        <v>0</v>
      </c>
      <c r="P15" s="17">
        <v>0</v>
      </c>
      <c r="Q15" s="16">
        <v>142</v>
      </c>
      <c r="R15" s="17">
        <v>0.15709999999999999</v>
      </c>
    </row>
    <row r="16" spans="1:18" ht="18.75" thickBot="1" x14ac:dyDescent="0.3">
      <c r="A16" s="10" t="s">
        <v>49</v>
      </c>
      <c r="B16" s="15">
        <v>1829</v>
      </c>
      <c r="C16" s="16">
        <v>2141</v>
      </c>
      <c r="D16" s="16">
        <v>0</v>
      </c>
      <c r="E16" s="16">
        <v>0</v>
      </c>
      <c r="F16" s="16">
        <v>2141</v>
      </c>
      <c r="G16" s="16">
        <v>274</v>
      </c>
      <c r="H16" s="17">
        <v>0.128</v>
      </c>
      <c r="I16" s="16">
        <v>735</v>
      </c>
      <c r="J16" s="17">
        <v>0.34329999999999999</v>
      </c>
      <c r="K16" s="16">
        <v>1</v>
      </c>
      <c r="L16" s="17">
        <v>5.0000000000000001E-4</v>
      </c>
      <c r="M16" s="16">
        <v>697</v>
      </c>
      <c r="N16" s="17">
        <v>0.32550000000000001</v>
      </c>
      <c r="O16" s="16">
        <v>0</v>
      </c>
      <c r="P16" s="17">
        <v>0</v>
      </c>
      <c r="Q16" s="16">
        <v>434</v>
      </c>
      <c r="R16" s="17">
        <v>0.20269999999999999</v>
      </c>
    </row>
    <row r="17" spans="1:18" ht="54.75" thickBot="1" x14ac:dyDescent="0.3">
      <c r="A17" s="27" t="s">
        <v>95</v>
      </c>
      <c r="B17" s="21">
        <f t="shared" ref="B17:G17" si="0">SUM(B9:B16)</f>
        <v>14211</v>
      </c>
      <c r="C17" s="28">
        <f t="shared" si="0"/>
        <v>14880</v>
      </c>
      <c r="D17" s="21">
        <f t="shared" si="0"/>
        <v>0</v>
      </c>
      <c r="E17" s="28">
        <f t="shared" si="0"/>
        <v>0</v>
      </c>
      <c r="F17" s="21">
        <f t="shared" si="0"/>
        <v>13311</v>
      </c>
      <c r="G17" s="28">
        <f t="shared" si="0"/>
        <v>2286</v>
      </c>
      <c r="H17" s="22">
        <f>G17/F17</f>
        <v>0.17173766058147397</v>
      </c>
      <c r="I17" s="28">
        <f>SUM(I9:I16)</f>
        <v>5757</v>
      </c>
      <c r="J17" s="22">
        <f>I17/F17</f>
        <v>0.43249943655623169</v>
      </c>
      <c r="K17" s="28">
        <f>SUM(K9:K16)</f>
        <v>40</v>
      </c>
      <c r="L17" s="22">
        <f>K17/F17</f>
        <v>3.0050334309969198E-3</v>
      </c>
      <c r="M17" s="28">
        <f>SUM(M9:M16)</f>
        <v>1446</v>
      </c>
      <c r="N17" s="22">
        <f>M17/F17</f>
        <v>0.10863195853053866</v>
      </c>
      <c r="O17" s="28">
        <f>SUM(O9:O16)</f>
        <v>31</v>
      </c>
      <c r="P17" s="22">
        <f>O17/F17</f>
        <v>2.3289009090226129E-3</v>
      </c>
      <c r="Q17" s="28">
        <f>SUM(Q9:Q16)</f>
        <v>3751</v>
      </c>
      <c r="R17" s="29">
        <f>Q17/F17</f>
        <v>0.28179700999173618</v>
      </c>
    </row>
    <row r="19" spans="1:18" ht="18" x14ac:dyDescent="0.25">
      <c r="A19" s="33" t="s">
        <v>96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15">
        <v>690</v>
      </c>
      <c r="C9" s="16">
        <v>841</v>
      </c>
      <c r="D9" s="16">
        <v>0</v>
      </c>
      <c r="E9" s="16">
        <v>0</v>
      </c>
      <c r="F9" s="16">
        <v>1587</v>
      </c>
      <c r="G9" s="16">
        <v>213</v>
      </c>
      <c r="H9" s="17">
        <v>0.13420000000000001</v>
      </c>
      <c r="I9" s="16">
        <v>521</v>
      </c>
      <c r="J9" s="17">
        <v>0.32829999999999998</v>
      </c>
      <c r="K9" s="16">
        <v>2</v>
      </c>
      <c r="L9" s="17">
        <v>1.2999999999999999E-3</v>
      </c>
      <c r="M9" s="16">
        <v>94</v>
      </c>
      <c r="N9" s="17">
        <v>5.9200000000000003E-2</v>
      </c>
      <c r="O9" s="16">
        <v>0</v>
      </c>
      <c r="P9" s="17">
        <v>0</v>
      </c>
      <c r="Q9" s="16">
        <v>757</v>
      </c>
      <c r="R9" s="17">
        <v>0.47699999999999998</v>
      </c>
    </row>
    <row r="10" spans="1:18" ht="18" x14ac:dyDescent="0.25">
      <c r="A10" s="10" t="s">
        <v>11</v>
      </c>
      <c r="B10" s="15">
        <v>1248</v>
      </c>
      <c r="C10" s="16">
        <v>1944</v>
      </c>
      <c r="D10" s="16">
        <v>0</v>
      </c>
      <c r="E10" s="16">
        <v>0</v>
      </c>
      <c r="F10" s="16">
        <v>1944</v>
      </c>
      <c r="G10" s="16">
        <v>505</v>
      </c>
      <c r="H10" s="17">
        <v>0.25979999999999998</v>
      </c>
      <c r="I10" s="16">
        <v>662</v>
      </c>
      <c r="J10" s="17">
        <v>0.34050000000000002</v>
      </c>
      <c r="K10" s="16">
        <v>24</v>
      </c>
      <c r="L10" s="17">
        <v>1.23E-2</v>
      </c>
      <c r="M10" s="16">
        <v>90</v>
      </c>
      <c r="N10" s="17">
        <v>4.6300000000000001E-2</v>
      </c>
      <c r="O10" s="16">
        <v>0</v>
      </c>
      <c r="P10" s="17">
        <v>0</v>
      </c>
      <c r="Q10" s="16">
        <v>663</v>
      </c>
      <c r="R10" s="17">
        <v>0.34100000000000003</v>
      </c>
    </row>
    <row r="11" spans="1:18" ht="18" x14ac:dyDescent="0.25">
      <c r="A11" s="10" t="s">
        <v>24</v>
      </c>
      <c r="B11" s="15">
        <v>1327</v>
      </c>
      <c r="C11" s="16">
        <v>1568</v>
      </c>
      <c r="D11" s="16">
        <v>0</v>
      </c>
      <c r="E11" s="16">
        <v>0</v>
      </c>
      <c r="F11" s="16">
        <v>1568</v>
      </c>
      <c r="G11" s="16">
        <v>175</v>
      </c>
      <c r="H11" s="17">
        <v>0.1116</v>
      </c>
      <c r="I11" s="16">
        <v>566</v>
      </c>
      <c r="J11" s="17">
        <v>0.36099999999999999</v>
      </c>
      <c r="K11" s="16">
        <v>1</v>
      </c>
      <c r="L11" s="17">
        <v>5.9999999999999995E-4</v>
      </c>
      <c r="M11" s="16">
        <v>116</v>
      </c>
      <c r="N11" s="17">
        <v>7.3999999999999996E-2</v>
      </c>
      <c r="O11" s="16">
        <v>0</v>
      </c>
      <c r="P11" s="17">
        <v>0</v>
      </c>
      <c r="Q11" s="16">
        <v>710</v>
      </c>
      <c r="R11" s="17">
        <v>0.45279999999999998</v>
      </c>
    </row>
    <row r="12" spans="1:18" ht="18" x14ac:dyDescent="0.25">
      <c r="A12" s="10" t="s">
        <v>32</v>
      </c>
      <c r="B12" s="15">
        <v>94</v>
      </c>
      <c r="C12" s="16">
        <v>98</v>
      </c>
      <c r="D12" s="16">
        <v>0</v>
      </c>
      <c r="E12" s="16">
        <v>0</v>
      </c>
      <c r="F12" s="16">
        <v>98</v>
      </c>
      <c r="G12" s="16">
        <v>30</v>
      </c>
      <c r="H12" s="17">
        <v>0.30609999999999998</v>
      </c>
      <c r="I12" s="16">
        <v>32</v>
      </c>
      <c r="J12" s="17">
        <v>0.32650000000000001</v>
      </c>
      <c r="K12" s="16">
        <v>0</v>
      </c>
      <c r="L12" s="17">
        <v>0</v>
      </c>
      <c r="M12" s="16">
        <v>16</v>
      </c>
      <c r="N12" s="17">
        <v>0.1633</v>
      </c>
      <c r="O12" s="16">
        <v>0</v>
      </c>
      <c r="P12" s="17">
        <v>0</v>
      </c>
      <c r="Q12" s="16">
        <v>20</v>
      </c>
      <c r="R12" s="17">
        <v>0.2041</v>
      </c>
    </row>
    <row r="13" spans="1:18" ht="18" x14ac:dyDescent="0.25">
      <c r="A13" s="10" t="s">
        <v>34</v>
      </c>
      <c r="B13" s="15">
        <v>174</v>
      </c>
      <c r="C13" s="16">
        <v>251</v>
      </c>
      <c r="D13" s="16">
        <v>0</v>
      </c>
      <c r="E13" s="16">
        <v>0</v>
      </c>
      <c r="F13" s="16">
        <v>607</v>
      </c>
      <c r="G13" s="16">
        <v>130</v>
      </c>
      <c r="H13" s="17">
        <v>0.2142</v>
      </c>
      <c r="I13" s="16">
        <v>341</v>
      </c>
      <c r="J13" s="17">
        <v>0.56179999999999997</v>
      </c>
      <c r="K13" s="16">
        <v>7</v>
      </c>
      <c r="L13" s="17">
        <v>1.15E-2</v>
      </c>
      <c r="M13" s="16">
        <v>56</v>
      </c>
      <c r="N13" s="17">
        <v>9.2299999999999993E-2</v>
      </c>
      <c r="O13" s="16">
        <v>0</v>
      </c>
      <c r="P13" s="17">
        <v>0</v>
      </c>
      <c r="Q13" s="16">
        <v>73</v>
      </c>
      <c r="R13" s="17">
        <v>0.1203</v>
      </c>
    </row>
    <row r="14" spans="1:18" ht="18" x14ac:dyDescent="0.25">
      <c r="A14" s="10" t="s">
        <v>38</v>
      </c>
      <c r="B14" s="15">
        <v>665</v>
      </c>
      <c r="C14" s="16">
        <v>664</v>
      </c>
      <c r="D14" s="16">
        <v>0</v>
      </c>
      <c r="E14" s="16">
        <v>0</v>
      </c>
      <c r="F14" s="16">
        <v>2648</v>
      </c>
      <c r="G14" s="16">
        <v>518</v>
      </c>
      <c r="H14" s="17">
        <v>0.1956</v>
      </c>
      <c r="I14" s="16">
        <v>979</v>
      </c>
      <c r="J14" s="17">
        <v>0.36969999999999997</v>
      </c>
      <c r="K14" s="16">
        <v>41</v>
      </c>
      <c r="L14" s="17">
        <v>1.55E-2</v>
      </c>
      <c r="M14" s="16">
        <v>149</v>
      </c>
      <c r="N14" s="17">
        <v>5.6300000000000003E-2</v>
      </c>
      <c r="O14" s="16">
        <v>38</v>
      </c>
      <c r="P14" s="17">
        <v>1.44E-2</v>
      </c>
      <c r="Q14" s="16">
        <v>923</v>
      </c>
      <c r="R14" s="17">
        <v>0.34860000000000002</v>
      </c>
    </row>
    <row r="15" spans="1:18" ht="18" x14ac:dyDescent="0.25">
      <c r="A15" s="10" t="s">
        <v>42</v>
      </c>
      <c r="B15" s="15">
        <v>658</v>
      </c>
      <c r="C15" s="16">
        <v>985</v>
      </c>
      <c r="D15" s="16">
        <v>0</v>
      </c>
      <c r="E15" s="16">
        <v>0</v>
      </c>
      <c r="F15" s="16">
        <v>981</v>
      </c>
      <c r="G15" s="16">
        <v>156</v>
      </c>
      <c r="H15" s="17">
        <v>0.159</v>
      </c>
      <c r="I15" s="16">
        <v>541</v>
      </c>
      <c r="J15" s="17">
        <v>0.55149999999999999</v>
      </c>
      <c r="K15" s="16">
        <v>5</v>
      </c>
      <c r="L15" s="17">
        <v>5.1000000000000004E-3</v>
      </c>
      <c r="M15" s="16">
        <v>44</v>
      </c>
      <c r="N15" s="17">
        <v>4.4900000000000002E-2</v>
      </c>
      <c r="O15" s="16">
        <v>0</v>
      </c>
      <c r="P15" s="17">
        <v>0</v>
      </c>
      <c r="Q15" s="16">
        <v>235</v>
      </c>
      <c r="R15" s="17">
        <v>0.23960000000000001</v>
      </c>
    </row>
    <row r="16" spans="1:18" ht="18" x14ac:dyDescent="0.25">
      <c r="A16" s="10" t="s">
        <v>48</v>
      </c>
      <c r="B16" s="15">
        <v>60</v>
      </c>
      <c r="C16" s="16">
        <v>69</v>
      </c>
      <c r="D16" s="16">
        <v>0</v>
      </c>
      <c r="E16" s="16">
        <v>0</v>
      </c>
      <c r="F16" s="16">
        <v>69</v>
      </c>
      <c r="G16" s="16">
        <v>22</v>
      </c>
      <c r="H16" s="17">
        <v>0.31879999999999997</v>
      </c>
      <c r="I16" s="16">
        <v>32</v>
      </c>
      <c r="J16" s="17">
        <v>0.46379999999999999</v>
      </c>
      <c r="K16" s="16">
        <v>1</v>
      </c>
      <c r="L16" s="17">
        <v>1.4500000000000001E-2</v>
      </c>
      <c r="M16" s="16">
        <v>2</v>
      </c>
      <c r="N16" s="17">
        <v>2.9000000000000001E-2</v>
      </c>
      <c r="O16" s="16">
        <v>0</v>
      </c>
      <c r="P16" s="17">
        <v>0</v>
      </c>
      <c r="Q16" s="16">
        <v>12</v>
      </c>
      <c r="R16" s="17">
        <v>0.1739</v>
      </c>
    </row>
    <row r="17" spans="1:18" ht="18" x14ac:dyDescent="0.25">
      <c r="A17" s="10" t="s">
        <v>50</v>
      </c>
      <c r="B17" s="15">
        <v>8308</v>
      </c>
      <c r="C17" s="16">
        <v>8170</v>
      </c>
      <c r="D17" s="16">
        <v>0</v>
      </c>
      <c r="E17" s="16">
        <v>0</v>
      </c>
      <c r="F17" s="16">
        <v>8170</v>
      </c>
      <c r="G17" s="16">
        <v>1723</v>
      </c>
      <c r="H17" s="17">
        <v>0.2109</v>
      </c>
      <c r="I17" s="16">
        <v>3720</v>
      </c>
      <c r="J17" s="17">
        <v>0.45529999999999998</v>
      </c>
      <c r="K17" s="16">
        <v>32</v>
      </c>
      <c r="L17" s="17">
        <v>3.8999999999999998E-3</v>
      </c>
      <c r="M17" s="16">
        <v>469</v>
      </c>
      <c r="N17" s="17">
        <v>5.74E-2</v>
      </c>
      <c r="O17" s="16">
        <v>0</v>
      </c>
      <c r="P17" s="17">
        <v>0</v>
      </c>
      <c r="Q17" s="16">
        <v>2226</v>
      </c>
      <c r="R17" s="17">
        <v>0.27250000000000002</v>
      </c>
    </row>
    <row r="18" spans="1:18" ht="18" x14ac:dyDescent="0.25">
      <c r="A18" s="10" t="s">
        <v>51</v>
      </c>
      <c r="B18" s="15">
        <v>450</v>
      </c>
      <c r="C18" s="16">
        <v>521</v>
      </c>
      <c r="D18" s="16">
        <v>0</v>
      </c>
      <c r="E18" s="16">
        <v>0</v>
      </c>
      <c r="F18" s="16">
        <v>521</v>
      </c>
      <c r="G18" s="16">
        <v>64</v>
      </c>
      <c r="H18" s="17">
        <v>0.12280000000000001</v>
      </c>
      <c r="I18" s="16">
        <v>173</v>
      </c>
      <c r="J18" s="17">
        <v>0.33210000000000001</v>
      </c>
      <c r="K18" s="16">
        <v>4</v>
      </c>
      <c r="L18" s="17">
        <v>7.7000000000000002E-3</v>
      </c>
      <c r="M18" s="16">
        <v>71</v>
      </c>
      <c r="N18" s="17">
        <v>0.1363</v>
      </c>
      <c r="O18" s="16">
        <v>0</v>
      </c>
      <c r="P18" s="17">
        <v>0</v>
      </c>
      <c r="Q18" s="16">
        <v>209</v>
      </c>
      <c r="R18" s="17">
        <v>0.4012</v>
      </c>
    </row>
    <row r="19" spans="1:18" ht="18.75" thickBot="1" x14ac:dyDescent="0.3">
      <c r="A19" s="10" t="s">
        <v>58</v>
      </c>
      <c r="B19" s="15">
        <v>101</v>
      </c>
      <c r="C19" s="16">
        <v>124</v>
      </c>
      <c r="D19" s="16">
        <v>0</v>
      </c>
      <c r="E19" s="16">
        <v>0</v>
      </c>
      <c r="F19" s="16">
        <v>124</v>
      </c>
      <c r="G19" s="16">
        <v>25</v>
      </c>
      <c r="H19" s="17">
        <v>0.2016</v>
      </c>
      <c r="I19" s="16">
        <v>73</v>
      </c>
      <c r="J19" s="17">
        <v>0.5887</v>
      </c>
      <c r="K19" s="16">
        <v>0</v>
      </c>
      <c r="L19" s="17">
        <v>0</v>
      </c>
      <c r="M19" s="16">
        <v>1</v>
      </c>
      <c r="N19" s="17">
        <v>8.0999999999999996E-3</v>
      </c>
      <c r="O19" s="16">
        <v>0</v>
      </c>
      <c r="P19" s="17">
        <v>0</v>
      </c>
      <c r="Q19" s="16">
        <v>25</v>
      </c>
      <c r="R19" s="17">
        <v>0.2016</v>
      </c>
    </row>
    <row r="20" spans="1:18" ht="54.75" thickBot="1" x14ac:dyDescent="0.3">
      <c r="A20" s="27" t="s">
        <v>95</v>
      </c>
      <c r="B20" s="21">
        <f t="shared" ref="B20:G20" si="0">SUM(B9:B19)</f>
        <v>13775</v>
      </c>
      <c r="C20" s="28">
        <f t="shared" si="0"/>
        <v>15235</v>
      </c>
      <c r="D20" s="21">
        <f t="shared" si="0"/>
        <v>0</v>
      </c>
      <c r="E20" s="28">
        <f t="shared" si="0"/>
        <v>0</v>
      </c>
      <c r="F20" s="21">
        <f t="shared" si="0"/>
        <v>18317</v>
      </c>
      <c r="G20" s="28">
        <f t="shared" si="0"/>
        <v>3561</v>
      </c>
      <c r="H20" s="22">
        <f>G20/F20</f>
        <v>0.19440956488507943</v>
      </c>
      <c r="I20" s="28">
        <f>SUM(I9:I19)</f>
        <v>7640</v>
      </c>
      <c r="J20" s="22">
        <f>I20/F20</f>
        <v>0.41709886990227657</v>
      </c>
      <c r="K20" s="28">
        <f>SUM(K9:K19)</f>
        <v>117</v>
      </c>
      <c r="L20" s="22">
        <f>K20/F20</f>
        <v>6.3875088715400997E-3</v>
      </c>
      <c r="M20" s="28">
        <f>SUM(M9:M19)</f>
        <v>1108</v>
      </c>
      <c r="N20" s="22">
        <f>M20/F20</f>
        <v>6.049025495441393E-2</v>
      </c>
      <c r="O20" s="28">
        <f>SUM(O9:O19)</f>
        <v>38</v>
      </c>
      <c r="P20" s="22">
        <f>O20/F20</f>
        <v>2.0745755309275536E-3</v>
      </c>
      <c r="Q20" s="28">
        <f>SUM(Q9:Q19)</f>
        <v>5853</v>
      </c>
      <c r="R20" s="29">
        <f>Q20/F20</f>
        <v>0.31953922585576239</v>
      </c>
    </row>
    <row r="22" spans="1:18" ht="18" x14ac:dyDescent="0.25">
      <c r="A22" s="33" t="s">
        <v>96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2.5703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15">
        <v>977</v>
      </c>
      <c r="C9" s="16">
        <v>1141</v>
      </c>
      <c r="D9" s="16">
        <v>0</v>
      </c>
      <c r="E9" s="16">
        <v>0</v>
      </c>
      <c r="F9" s="16">
        <v>298</v>
      </c>
      <c r="G9" s="16">
        <v>60</v>
      </c>
      <c r="H9" s="17">
        <v>0.20130000000000001</v>
      </c>
      <c r="I9" s="16">
        <v>87</v>
      </c>
      <c r="J9" s="17">
        <v>0.29189999999999999</v>
      </c>
      <c r="K9" s="16">
        <v>3</v>
      </c>
      <c r="L9" s="17">
        <v>1.01E-2</v>
      </c>
      <c r="M9" s="16">
        <v>83</v>
      </c>
      <c r="N9" s="17">
        <v>0.27850000000000003</v>
      </c>
      <c r="O9" s="16">
        <v>0</v>
      </c>
      <c r="P9" s="17">
        <v>0</v>
      </c>
      <c r="Q9" s="16">
        <v>65</v>
      </c>
      <c r="R9" s="17">
        <v>0.21809999999999999</v>
      </c>
    </row>
    <row r="10" spans="1:18" ht="18" x14ac:dyDescent="0.25">
      <c r="A10" s="10" t="s">
        <v>20</v>
      </c>
      <c r="B10" s="15">
        <v>3078</v>
      </c>
      <c r="C10" s="16">
        <v>4147</v>
      </c>
      <c r="D10" s="16">
        <v>0</v>
      </c>
      <c r="E10" s="16">
        <v>0</v>
      </c>
      <c r="F10" s="16">
        <v>1326</v>
      </c>
      <c r="G10" s="16">
        <v>194</v>
      </c>
      <c r="H10" s="17">
        <v>0.14630000000000001</v>
      </c>
      <c r="I10" s="16">
        <v>736</v>
      </c>
      <c r="J10" s="17">
        <v>0.55510000000000004</v>
      </c>
      <c r="K10" s="16">
        <v>10</v>
      </c>
      <c r="L10" s="17">
        <v>7.4999999999999997E-3</v>
      </c>
      <c r="M10" s="16">
        <v>41</v>
      </c>
      <c r="N10" s="17">
        <v>3.09E-2</v>
      </c>
      <c r="O10" s="16">
        <v>0</v>
      </c>
      <c r="P10" s="17">
        <v>0</v>
      </c>
      <c r="Q10" s="16">
        <v>345</v>
      </c>
      <c r="R10" s="17">
        <v>0.26019999999999999</v>
      </c>
    </row>
    <row r="11" spans="1:18" ht="18" x14ac:dyDescent="0.25">
      <c r="A11" s="10" t="s">
        <v>21</v>
      </c>
      <c r="B11" s="15">
        <v>1166</v>
      </c>
      <c r="C11" s="16">
        <v>1326</v>
      </c>
      <c r="D11" s="16">
        <v>0</v>
      </c>
      <c r="E11" s="16">
        <v>0</v>
      </c>
      <c r="F11" s="16">
        <v>1141</v>
      </c>
      <c r="G11" s="16">
        <v>106</v>
      </c>
      <c r="H11" s="17">
        <v>9.2899999999999996E-2</v>
      </c>
      <c r="I11" s="16">
        <v>508</v>
      </c>
      <c r="J11" s="17">
        <v>0.44519999999999998</v>
      </c>
      <c r="K11" s="16">
        <v>1</v>
      </c>
      <c r="L11" s="17">
        <v>8.9999999999999998E-4</v>
      </c>
      <c r="M11" s="16">
        <v>141</v>
      </c>
      <c r="N11" s="17">
        <v>0.1236</v>
      </c>
      <c r="O11" s="16">
        <v>0</v>
      </c>
      <c r="P11" s="17">
        <v>0</v>
      </c>
      <c r="Q11" s="16">
        <v>385</v>
      </c>
      <c r="R11" s="17">
        <v>0.33739999999999998</v>
      </c>
    </row>
    <row r="12" spans="1:18" ht="18" x14ac:dyDescent="0.25">
      <c r="A12" s="10" t="s">
        <v>22</v>
      </c>
      <c r="B12" s="15">
        <v>661</v>
      </c>
      <c r="C12" s="16">
        <v>676</v>
      </c>
      <c r="D12" s="16">
        <v>0</v>
      </c>
      <c r="E12" s="16">
        <v>0</v>
      </c>
      <c r="F12" s="16">
        <v>676</v>
      </c>
      <c r="G12" s="16">
        <v>142</v>
      </c>
      <c r="H12" s="17">
        <v>0.21010000000000001</v>
      </c>
      <c r="I12" s="16">
        <v>340</v>
      </c>
      <c r="J12" s="17">
        <v>0.503</v>
      </c>
      <c r="K12" s="16">
        <v>6</v>
      </c>
      <c r="L12" s="17">
        <v>8.8999999999999999E-3</v>
      </c>
      <c r="M12" s="16">
        <v>72</v>
      </c>
      <c r="N12" s="17">
        <v>0.1065</v>
      </c>
      <c r="O12" s="16">
        <v>0</v>
      </c>
      <c r="P12" s="17">
        <v>0</v>
      </c>
      <c r="Q12" s="16">
        <v>116</v>
      </c>
      <c r="R12" s="17">
        <v>0.1716</v>
      </c>
    </row>
    <row r="13" spans="1:18" ht="18" x14ac:dyDescent="0.25">
      <c r="A13" s="10" t="s">
        <v>28</v>
      </c>
      <c r="B13" s="15">
        <v>2262</v>
      </c>
      <c r="C13" s="16">
        <v>2372</v>
      </c>
      <c r="D13" s="16">
        <v>0</v>
      </c>
      <c r="E13" s="16">
        <v>0</v>
      </c>
      <c r="F13" s="16">
        <v>2372</v>
      </c>
      <c r="G13" s="16">
        <v>369</v>
      </c>
      <c r="H13" s="17">
        <v>0.15559999999999999</v>
      </c>
      <c r="I13" s="16">
        <v>607</v>
      </c>
      <c r="J13" s="17">
        <v>0.25590000000000002</v>
      </c>
      <c r="K13" s="16">
        <v>27</v>
      </c>
      <c r="L13" s="17">
        <v>1.14E-2</v>
      </c>
      <c r="M13" s="16">
        <v>81</v>
      </c>
      <c r="N13" s="17">
        <v>3.4099999999999998E-2</v>
      </c>
      <c r="O13" s="16">
        <v>0</v>
      </c>
      <c r="P13" s="17">
        <v>0</v>
      </c>
      <c r="Q13" s="16">
        <v>1288</v>
      </c>
      <c r="R13" s="17">
        <v>0.54300000000000004</v>
      </c>
    </row>
    <row r="14" spans="1:18" ht="18" x14ac:dyDescent="0.25">
      <c r="A14" s="10" t="s">
        <v>29</v>
      </c>
      <c r="B14" s="15">
        <v>1362</v>
      </c>
      <c r="C14" s="16">
        <v>1395</v>
      </c>
      <c r="D14" s="16">
        <v>0</v>
      </c>
      <c r="E14" s="16">
        <v>0</v>
      </c>
      <c r="F14" s="16">
        <v>1402</v>
      </c>
      <c r="G14" s="16">
        <v>271</v>
      </c>
      <c r="H14" s="17">
        <v>0.1933</v>
      </c>
      <c r="I14" s="16">
        <v>524</v>
      </c>
      <c r="J14" s="17">
        <v>0.37380000000000002</v>
      </c>
      <c r="K14" s="16">
        <v>28</v>
      </c>
      <c r="L14" s="17">
        <v>0.02</v>
      </c>
      <c r="M14" s="16">
        <v>179</v>
      </c>
      <c r="N14" s="17">
        <v>0.12770000000000001</v>
      </c>
      <c r="O14" s="16">
        <v>0</v>
      </c>
      <c r="P14" s="17">
        <v>0</v>
      </c>
      <c r="Q14" s="16">
        <v>400</v>
      </c>
      <c r="R14" s="17">
        <v>0.2853</v>
      </c>
    </row>
    <row r="15" spans="1:18" ht="18" x14ac:dyDescent="0.25">
      <c r="A15" s="10" t="s">
        <v>30</v>
      </c>
      <c r="B15" s="15">
        <v>1443</v>
      </c>
      <c r="C15" s="16">
        <v>1364</v>
      </c>
      <c r="D15" s="16">
        <v>0</v>
      </c>
      <c r="E15" s="16">
        <v>0</v>
      </c>
      <c r="F15" s="16">
        <v>900</v>
      </c>
      <c r="G15" s="16">
        <v>159</v>
      </c>
      <c r="H15" s="17">
        <v>0.1767</v>
      </c>
      <c r="I15" s="16">
        <v>328</v>
      </c>
      <c r="J15" s="17">
        <v>0.3644</v>
      </c>
      <c r="K15" s="16">
        <v>3</v>
      </c>
      <c r="L15" s="17">
        <v>3.3E-3</v>
      </c>
      <c r="M15" s="16">
        <v>43</v>
      </c>
      <c r="N15" s="17">
        <v>4.7800000000000002E-2</v>
      </c>
      <c r="O15" s="16">
        <v>0</v>
      </c>
      <c r="P15" s="17">
        <v>0</v>
      </c>
      <c r="Q15" s="16">
        <v>367</v>
      </c>
      <c r="R15" s="17">
        <v>0.4078</v>
      </c>
    </row>
    <row r="16" spans="1:18" ht="18" x14ac:dyDescent="0.25">
      <c r="A16" s="10" t="s">
        <v>35</v>
      </c>
      <c r="B16" s="15">
        <v>324</v>
      </c>
      <c r="C16" s="16">
        <v>341</v>
      </c>
      <c r="D16" s="16">
        <v>0</v>
      </c>
      <c r="E16" s="16">
        <v>0</v>
      </c>
      <c r="F16" s="16">
        <v>203</v>
      </c>
      <c r="G16" s="16">
        <v>55</v>
      </c>
      <c r="H16" s="17">
        <v>0.27089999999999997</v>
      </c>
      <c r="I16" s="16">
        <v>60</v>
      </c>
      <c r="J16" s="17">
        <v>0.29559999999999997</v>
      </c>
      <c r="K16" s="16">
        <v>2</v>
      </c>
      <c r="L16" s="17">
        <v>9.9000000000000008E-3</v>
      </c>
      <c r="M16" s="16">
        <v>29</v>
      </c>
      <c r="N16" s="17">
        <v>0.1429</v>
      </c>
      <c r="O16" s="16">
        <v>0</v>
      </c>
      <c r="P16" s="17">
        <v>0</v>
      </c>
      <c r="Q16" s="16">
        <v>57</v>
      </c>
      <c r="R16" s="17">
        <v>0.28079999999999999</v>
      </c>
    </row>
    <row r="17" spans="1:18" ht="18" x14ac:dyDescent="0.25">
      <c r="A17" s="10" t="s">
        <v>41</v>
      </c>
      <c r="B17" s="15">
        <v>1335</v>
      </c>
      <c r="C17" s="16">
        <v>1454</v>
      </c>
      <c r="D17" s="16">
        <v>0</v>
      </c>
      <c r="E17" s="16">
        <v>0</v>
      </c>
      <c r="F17" s="16">
        <v>1454</v>
      </c>
      <c r="G17" s="16">
        <v>134</v>
      </c>
      <c r="H17" s="17">
        <v>9.2200000000000004E-2</v>
      </c>
      <c r="I17" s="16">
        <v>619</v>
      </c>
      <c r="J17" s="17">
        <v>0.42570000000000002</v>
      </c>
      <c r="K17" s="16">
        <v>22</v>
      </c>
      <c r="L17" s="17">
        <v>1.5100000000000001E-2</v>
      </c>
      <c r="M17" s="16">
        <v>215</v>
      </c>
      <c r="N17" s="17">
        <v>0.1479</v>
      </c>
      <c r="O17" s="16">
        <v>0</v>
      </c>
      <c r="P17" s="17">
        <v>0</v>
      </c>
      <c r="Q17" s="16">
        <v>464</v>
      </c>
      <c r="R17" s="17">
        <v>0.31909999999999999</v>
      </c>
    </row>
    <row r="18" spans="1:18" ht="18.75" thickBot="1" x14ac:dyDescent="0.3">
      <c r="A18" s="10" t="s">
        <v>56</v>
      </c>
      <c r="B18" s="15">
        <v>1441</v>
      </c>
      <c r="C18" s="16">
        <v>1449</v>
      </c>
      <c r="D18" s="16">
        <v>0</v>
      </c>
      <c r="E18" s="16">
        <v>0</v>
      </c>
      <c r="F18" s="16">
        <v>307</v>
      </c>
      <c r="G18" s="16">
        <v>104</v>
      </c>
      <c r="H18" s="17">
        <v>0.33879999999999999</v>
      </c>
      <c r="I18" s="16">
        <v>168</v>
      </c>
      <c r="J18" s="17">
        <v>0.54720000000000002</v>
      </c>
      <c r="K18" s="16">
        <v>2</v>
      </c>
      <c r="L18" s="17">
        <v>6.4999999999999997E-3</v>
      </c>
      <c r="M18" s="16">
        <v>11</v>
      </c>
      <c r="N18" s="17">
        <v>3.5799999999999998E-2</v>
      </c>
      <c r="O18" s="16">
        <v>0</v>
      </c>
      <c r="P18" s="17">
        <v>0</v>
      </c>
      <c r="Q18" s="16">
        <v>22</v>
      </c>
      <c r="R18" s="17">
        <v>7.17E-2</v>
      </c>
    </row>
    <row r="19" spans="1:18" ht="54.75" thickBot="1" x14ac:dyDescent="0.3">
      <c r="A19" s="27" t="s">
        <v>95</v>
      </c>
      <c r="B19" s="21">
        <f t="shared" ref="B19:G19" si="0">SUM(B9:B18)</f>
        <v>14049</v>
      </c>
      <c r="C19" s="21">
        <f t="shared" si="0"/>
        <v>15665</v>
      </c>
      <c r="D19" s="28">
        <f t="shared" si="0"/>
        <v>0</v>
      </c>
      <c r="E19" s="21">
        <f t="shared" si="0"/>
        <v>0</v>
      </c>
      <c r="F19" s="28">
        <f t="shared" si="0"/>
        <v>10079</v>
      </c>
      <c r="G19" s="21">
        <f t="shared" si="0"/>
        <v>1594</v>
      </c>
      <c r="H19" s="29">
        <f>G19/F19</f>
        <v>0.15815061017958132</v>
      </c>
      <c r="I19" s="21">
        <f>SUM(I9:I18)</f>
        <v>3977</v>
      </c>
      <c r="J19" s="29">
        <f>I19/F19</f>
        <v>0.39458279591229289</v>
      </c>
      <c r="K19" s="21">
        <f>SUM(K9:K18)</f>
        <v>104</v>
      </c>
      <c r="L19" s="29">
        <f>K19/F19</f>
        <v>1.0318483976584979E-2</v>
      </c>
      <c r="M19" s="21">
        <f>SUM(M9:M18)</f>
        <v>895</v>
      </c>
      <c r="N19" s="29">
        <f>M19/F19</f>
        <v>8.879849191388034E-2</v>
      </c>
      <c r="O19" s="21">
        <f>SUM(O9:O18)</f>
        <v>0</v>
      </c>
      <c r="P19" s="29">
        <f>O19/F19</f>
        <v>0</v>
      </c>
      <c r="Q19" s="28">
        <f>SUM(Q9:Q18)</f>
        <v>3509</v>
      </c>
      <c r="R19" s="23">
        <f>Q19/F19</f>
        <v>0.34814961801766048</v>
      </c>
    </row>
    <row r="21" spans="1:18" ht="18" x14ac:dyDescent="0.25">
      <c r="A21" s="33" t="s">
        <v>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3" spans="1:18" ht="18" x14ac:dyDescent="0.25">
      <c r="A23" s="31"/>
      <c r="B23" s="33"/>
      <c r="C23" s="33"/>
      <c r="D23" s="33"/>
      <c r="E23" s="33"/>
      <c r="F23" s="33"/>
      <c r="G23" s="33"/>
      <c r="H23" s="33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2.71093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15">
        <v>122</v>
      </c>
      <c r="C9" s="16">
        <v>105</v>
      </c>
      <c r="D9" s="16">
        <v>0</v>
      </c>
      <c r="E9" s="16">
        <v>0</v>
      </c>
      <c r="F9" s="16">
        <v>935</v>
      </c>
      <c r="G9" s="16">
        <v>157</v>
      </c>
      <c r="H9" s="17">
        <v>0.16789999999999999</v>
      </c>
      <c r="I9" s="16">
        <v>444</v>
      </c>
      <c r="J9" s="17">
        <v>0.47489999999999999</v>
      </c>
      <c r="K9" s="16">
        <v>4</v>
      </c>
      <c r="L9" s="17">
        <v>4.3E-3</v>
      </c>
      <c r="M9" s="16">
        <v>47</v>
      </c>
      <c r="N9" s="17">
        <v>5.0299999999999997E-2</v>
      </c>
      <c r="O9" s="16">
        <v>0</v>
      </c>
      <c r="P9" s="17">
        <v>0</v>
      </c>
      <c r="Q9" s="16">
        <v>283</v>
      </c>
      <c r="R9" s="17">
        <v>0.30270000000000002</v>
      </c>
    </row>
    <row r="10" spans="1:18" ht="18" x14ac:dyDescent="0.25">
      <c r="A10" s="10" t="s">
        <v>9</v>
      </c>
      <c r="B10" s="15">
        <v>1589</v>
      </c>
      <c r="C10" s="16">
        <v>1587</v>
      </c>
      <c r="D10" s="16">
        <v>0</v>
      </c>
      <c r="E10" s="16">
        <v>0</v>
      </c>
      <c r="F10" s="16">
        <v>841</v>
      </c>
      <c r="G10" s="16">
        <v>157</v>
      </c>
      <c r="H10" s="17">
        <v>0.1867</v>
      </c>
      <c r="I10" s="16">
        <v>399</v>
      </c>
      <c r="J10" s="17">
        <v>0.47439999999999999</v>
      </c>
      <c r="K10" s="16">
        <v>1</v>
      </c>
      <c r="L10" s="17">
        <v>1.1999999999999999E-3</v>
      </c>
      <c r="M10" s="16">
        <v>18</v>
      </c>
      <c r="N10" s="17">
        <v>2.1399999999999999E-2</v>
      </c>
      <c r="O10" s="16">
        <v>0</v>
      </c>
      <c r="P10" s="17">
        <v>0</v>
      </c>
      <c r="Q10" s="16">
        <v>266</v>
      </c>
      <c r="R10" s="17">
        <v>0.31630000000000003</v>
      </c>
    </row>
    <row r="11" spans="1:18" ht="18" x14ac:dyDescent="0.25">
      <c r="A11" s="10" t="s">
        <v>10</v>
      </c>
      <c r="B11" s="15">
        <v>15813</v>
      </c>
      <c r="C11" s="16">
        <v>16259</v>
      </c>
      <c r="D11" s="16">
        <v>0</v>
      </c>
      <c r="E11" s="16">
        <v>0</v>
      </c>
      <c r="F11" s="16">
        <v>16259</v>
      </c>
      <c r="G11" s="16">
        <v>1517</v>
      </c>
      <c r="H11" s="17">
        <v>9.3299999999999994E-2</v>
      </c>
      <c r="I11" s="16">
        <v>2296</v>
      </c>
      <c r="J11" s="17">
        <v>0.14119999999999999</v>
      </c>
      <c r="K11" s="16">
        <v>38</v>
      </c>
      <c r="L11" s="17">
        <v>2.3E-3</v>
      </c>
      <c r="M11" s="16">
        <v>953</v>
      </c>
      <c r="N11" s="17">
        <v>5.8599999999999999E-2</v>
      </c>
      <c r="O11" s="16">
        <v>0</v>
      </c>
      <c r="P11" s="17">
        <v>0</v>
      </c>
      <c r="Q11" s="16">
        <v>11455</v>
      </c>
      <c r="R11" s="17">
        <v>0.70450000000000002</v>
      </c>
    </row>
    <row r="12" spans="1:18" ht="18" x14ac:dyDescent="0.25">
      <c r="A12" s="10" t="s">
        <v>17</v>
      </c>
      <c r="B12" s="15">
        <v>305</v>
      </c>
      <c r="C12" s="16">
        <v>295</v>
      </c>
      <c r="D12" s="16">
        <v>0</v>
      </c>
      <c r="E12" s="16">
        <v>0</v>
      </c>
      <c r="F12" s="16">
        <v>295</v>
      </c>
      <c r="G12" s="16">
        <v>40</v>
      </c>
      <c r="H12" s="17">
        <v>0.1356</v>
      </c>
      <c r="I12" s="16">
        <v>84</v>
      </c>
      <c r="J12" s="17">
        <v>0.28470000000000001</v>
      </c>
      <c r="K12" s="16">
        <v>0</v>
      </c>
      <c r="L12" s="17">
        <v>0</v>
      </c>
      <c r="M12" s="16">
        <v>41</v>
      </c>
      <c r="N12" s="17">
        <v>0.13900000000000001</v>
      </c>
      <c r="O12" s="16">
        <v>0</v>
      </c>
      <c r="P12" s="17">
        <v>0</v>
      </c>
      <c r="Q12" s="16">
        <v>130</v>
      </c>
      <c r="R12" s="17">
        <v>0.44069999999999998</v>
      </c>
    </row>
    <row r="13" spans="1:18" ht="18" x14ac:dyDescent="0.25">
      <c r="A13" s="10" t="s">
        <v>19</v>
      </c>
      <c r="B13" s="15">
        <v>214</v>
      </c>
      <c r="C13" s="16">
        <v>298</v>
      </c>
      <c r="D13" s="16">
        <v>0</v>
      </c>
      <c r="E13" s="16">
        <v>0</v>
      </c>
      <c r="F13" s="16">
        <v>4147</v>
      </c>
      <c r="G13" s="16">
        <v>810</v>
      </c>
      <c r="H13" s="17">
        <v>0.1953</v>
      </c>
      <c r="I13" s="16">
        <v>1899</v>
      </c>
      <c r="J13" s="17">
        <v>0.45789999999999997</v>
      </c>
      <c r="K13" s="16">
        <v>51</v>
      </c>
      <c r="L13" s="17">
        <v>1.23E-2</v>
      </c>
      <c r="M13" s="16">
        <v>708</v>
      </c>
      <c r="N13" s="17">
        <v>0.17069999999999999</v>
      </c>
      <c r="O13" s="16">
        <v>0</v>
      </c>
      <c r="P13" s="17">
        <v>0</v>
      </c>
      <c r="Q13" s="16">
        <v>679</v>
      </c>
      <c r="R13" s="17">
        <v>0.16370000000000001</v>
      </c>
    </row>
    <row r="14" spans="1:18" ht="18" x14ac:dyDescent="0.25">
      <c r="A14" s="10" t="s">
        <v>39</v>
      </c>
      <c r="B14" s="15">
        <v>588</v>
      </c>
      <c r="C14" s="16">
        <v>607</v>
      </c>
      <c r="D14" s="16">
        <v>0</v>
      </c>
      <c r="E14" s="16">
        <v>0</v>
      </c>
      <c r="F14" s="16">
        <v>1514</v>
      </c>
      <c r="G14" s="16">
        <v>192</v>
      </c>
      <c r="H14" s="17">
        <v>0.1268</v>
      </c>
      <c r="I14" s="16">
        <v>762</v>
      </c>
      <c r="J14" s="17">
        <v>0.50329999999999997</v>
      </c>
      <c r="K14" s="16">
        <v>0</v>
      </c>
      <c r="L14" s="17">
        <v>0</v>
      </c>
      <c r="M14" s="16">
        <v>161</v>
      </c>
      <c r="N14" s="17">
        <v>0.10630000000000001</v>
      </c>
      <c r="O14" s="16">
        <v>0</v>
      </c>
      <c r="P14" s="17">
        <v>0</v>
      </c>
      <c r="Q14" s="16">
        <v>399</v>
      </c>
      <c r="R14" s="17">
        <v>0.26350000000000001</v>
      </c>
    </row>
    <row r="15" spans="1:18" ht="18" x14ac:dyDescent="0.25">
      <c r="A15" s="10" t="s">
        <v>43</v>
      </c>
      <c r="B15" s="15">
        <v>1060</v>
      </c>
      <c r="C15" s="16">
        <v>1507</v>
      </c>
      <c r="D15" s="16">
        <v>0</v>
      </c>
      <c r="E15" s="16">
        <v>0</v>
      </c>
      <c r="F15" s="16">
        <v>1507</v>
      </c>
      <c r="G15" s="16">
        <v>295</v>
      </c>
      <c r="H15" s="17">
        <v>0.1958</v>
      </c>
      <c r="I15" s="16">
        <v>475</v>
      </c>
      <c r="J15" s="17">
        <v>0.31519999999999998</v>
      </c>
      <c r="K15" s="16">
        <v>14</v>
      </c>
      <c r="L15" s="17">
        <v>9.2999999999999992E-3</v>
      </c>
      <c r="M15" s="16">
        <v>378</v>
      </c>
      <c r="N15" s="17">
        <v>0.25080000000000002</v>
      </c>
      <c r="O15" s="16">
        <v>0</v>
      </c>
      <c r="P15" s="17">
        <v>0</v>
      </c>
      <c r="Q15" s="16">
        <v>345</v>
      </c>
      <c r="R15" s="17">
        <v>0.22889999999999999</v>
      </c>
    </row>
    <row r="16" spans="1:18" ht="18.75" thickBot="1" x14ac:dyDescent="0.3">
      <c r="A16" s="10" t="s">
        <v>55</v>
      </c>
      <c r="B16" s="15">
        <v>1979</v>
      </c>
      <c r="C16" s="16">
        <v>1691</v>
      </c>
      <c r="D16" s="16">
        <v>0</v>
      </c>
      <c r="E16" s="16">
        <v>0</v>
      </c>
      <c r="F16" s="16">
        <v>1691</v>
      </c>
      <c r="G16" s="16">
        <v>449</v>
      </c>
      <c r="H16" s="17">
        <v>0.26550000000000001</v>
      </c>
      <c r="I16" s="16">
        <v>455</v>
      </c>
      <c r="J16" s="17">
        <v>0.26910000000000001</v>
      </c>
      <c r="K16" s="16">
        <v>8</v>
      </c>
      <c r="L16" s="17">
        <v>4.7000000000000002E-3</v>
      </c>
      <c r="M16" s="16">
        <v>392</v>
      </c>
      <c r="N16" s="17">
        <v>0.23180000000000001</v>
      </c>
      <c r="O16" s="16">
        <v>0</v>
      </c>
      <c r="P16" s="17">
        <v>0</v>
      </c>
      <c r="Q16" s="16">
        <v>387</v>
      </c>
      <c r="R16" s="17">
        <v>0.22889999999999999</v>
      </c>
    </row>
    <row r="17" spans="1:18" ht="54.75" thickBot="1" x14ac:dyDescent="0.3">
      <c r="A17" s="27" t="s">
        <v>95</v>
      </c>
      <c r="B17" s="21">
        <f t="shared" ref="B17:G17" si="0">SUM(B9:B16)</f>
        <v>21670</v>
      </c>
      <c r="C17" s="28">
        <f t="shared" si="0"/>
        <v>22349</v>
      </c>
      <c r="D17" s="21">
        <f t="shared" si="0"/>
        <v>0</v>
      </c>
      <c r="E17" s="28">
        <f t="shared" si="0"/>
        <v>0</v>
      </c>
      <c r="F17" s="21">
        <f t="shared" si="0"/>
        <v>27189</v>
      </c>
      <c r="G17" s="28">
        <f t="shared" si="0"/>
        <v>3617</v>
      </c>
      <c r="H17" s="22">
        <f>G17/F17</f>
        <v>0.13303174077752031</v>
      </c>
      <c r="I17" s="28">
        <f>SUM(I9:I16)</f>
        <v>6814</v>
      </c>
      <c r="J17" s="22">
        <f>I17/F17</f>
        <v>0.25061605796461806</v>
      </c>
      <c r="K17" s="28">
        <f>SUM(K9:K16)</f>
        <v>116</v>
      </c>
      <c r="L17" s="22">
        <f>K17/F17</f>
        <v>4.2664312773548129E-3</v>
      </c>
      <c r="M17" s="28">
        <f>SUM(M9:M16)</f>
        <v>2698</v>
      </c>
      <c r="N17" s="22">
        <f>M17/F17</f>
        <v>9.9231306778476594E-2</v>
      </c>
      <c r="O17" s="28">
        <f>SUM(O9:O16)</f>
        <v>0</v>
      </c>
      <c r="P17" s="22">
        <f>O17/F17</f>
        <v>0</v>
      </c>
      <c r="Q17" s="28">
        <f>SUM(Q9:Q16)</f>
        <v>13944</v>
      </c>
      <c r="R17" s="29">
        <f>Q17/F17</f>
        <v>0.51285446320203021</v>
      </c>
    </row>
    <row r="19" spans="1:18" ht="18" x14ac:dyDescent="0.25">
      <c r="A19" s="33" t="s">
        <v>96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2019-02-06T19:27:56Z</dcterms:modified>
</cp:coreProperties>
</file>