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7" i="4" l="1"/>
  <c r="H20" i="5"/>
  <c r="L20" i="5"/>
  <c r="R20" i="5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H19" i="2" l="1"/>
  <c r="L19" i="6"/>
  <c r="J19" i="2"/>
  <c r="N19" i="2"/>
  <c r="P19" i="2"/>
  <c r="R19" i="2"/>
  <c r="L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<sst xmlns="http://schemas.openxmlformats.org/spreadsheetml/2006/main" count="598" uniqueCount="98">
  <si>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</si>
  <si>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</si>
  <si>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</si>
  <si>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</si>
  <si>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</si>
  <si>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</si>
  <si>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</si>
  <si>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</si>
  <si>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</si>
  <si>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</si>
  <si>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</si>
  <si>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</si>
  <si>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</si>
  <si>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</si>
  <si>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</si>
  <si>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</si>
  <si>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</si>
  <si>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</si>
  <si>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</si>
  <si>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</si>
  <si>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</si>
  <si>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</si>
  <si>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</si>
  <si>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</si>
  <si>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</si>
  <si>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</si>
  <si>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</si>
  <si>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</si>
  <si>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</si>
  <si>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</si>
  <si>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</si>
  <si>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</si>
  <si>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</si>
  <si>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</si>
  <si>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</si>
  <si>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</si>
  <si>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</si>
  <si>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</si>
  <si>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</si>
  <si>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</si>
  <si>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</si>
  <si>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</si>
  <si>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</si>
  <si>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</si>
  <si>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</si>
  <si>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</si>
  <si>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</si>
  <si>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</si>
  <si>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</si>
  <si>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</si>
  <si>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</si>
  <si>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</si>
  <si>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</si>
  <si>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</si>
  <si>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</si>
  <si>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</si>
  <si>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</si>
  <si>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</si>
  <si>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</si>
  <si>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</si>
  <si>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</si>
  <si>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</si>
  <si>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</si>
  <si>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</si>
  <si>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</si>
  <si>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</si>
  <si>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</si>
  <si>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</si>
  <si>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</si>
  <si>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</si>
  <si>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</si>
  <si>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</si>
  <si>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</si>
  <si>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</si>
  <si>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</si>
  <si>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</si>
  <si>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</si>
  <si>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</si>
  <si>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</si>
  <si>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</si>
  <si>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</si>
  <si>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</si>
  <si>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</si>
  <si>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</si>
  <si>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</si>
  <si>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</si>
  <si>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</si>
  <si>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</si>
  <si>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</si>
  <si>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</si>
  <si>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</si>
  <si>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</si>
  <si>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</si>
  <si>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</si>
  <si>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</si>
  <si>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</si>
  <si>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12/13/2018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</si>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</sst>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0" fontId="0" fillId="0" borderId="0" xfId="0" applyFill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34" t="s">
        <v>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11"/>
    </row>
    <row r="2" spans="1:19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1:19" ht="18.75" thickBot="1" x14ac:dyDescent="0.3">
      <c r="A3" s="14"/>
      <c r="B3" s="12"/>
      <c r="C3" s="36" t="s">
        <v>62</v>
      </c>
      <c r="D3" s="37"/>
      <c r="E3" s="36" t="s">
        <v>87</v>
      </c>
      <c r="F3" s="37"/>
      <c r="G3" s="38" t="s">
        <v>72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15">
        <v>115</v>
      </c>
      <c r="D9" s="16">
        <v>155</v>
      </c>
      <c r="E9" s="16">
        <v>0</v>
      </c>
      <c r="F9" s="16">
        <v>0</v>
      </c>
      <c r="G9" s="16">
        <v>155</v>
      </c>
      <c r="H9" s="16">
        <v>43</v>
      </c>
      <c r="I9" s="17">
        <v>0.27739999999999998</v>
      </c>
      <c r="J9" s="16">
        <v>25</v>
      </c>
      <c r="K9" s="17">
        <v>0.1613</v>
      </c>
      <c r="L9" s="16">
        <v>1</v>
      </c>
      <c r="M9" s="17">
        <v>6.4999999999999997E-3</v>
      </c>
      <c r="N9" s="16">
        <v>37</v>
      </c>
      <c r="O9" s="17">
        <v>0.2387</v>
      </c>
      <c r="P9" s="16">
        <v>0</v>
      </c>
      <c r="Q9" s="17">
        <v>0</v>
      </c>
      <c r="R9" s="16">
        <v>49</v>
      </c>
      <c r="S9" s="17">
        <v>0.31609999999999999</v>
      </c>
    </row>
    <row r="10" spans="1:19" ht="18" x14ac:dyDescent="0.25">
      <c r="A10" s="10" t="s">
        <v>7</v>
      </c>
      <c r="B10" s="10">
        <v>3</v>
      </c>
      <c r="C10" s="15">
        <v>820</v>
      </c>
      <c r="D10" s="16">
        <v>895</v>
      </c>
      <c r="E10" s="16">
        <v>0</v>
      </c>
      <c r="F10" s="16">
        <v>0</v>
      </c>
      <c r="G10" s="16">
        <v>895</v>
      </c>
      <c r="H10" s="16">
        <v>115</v>
      </c>
      <c r="I10" s="17">
        <v>0.1285</v>
      </c>
      <c r="J10" s="16">
        <v>433</v>
      </c>
      <c r="K10" s="17">
        <v>0.48380000000000001</v>
      </c>
      <c r="L10" s="16">
        <v>2</v>
      </c>
      <c r="M10" s="17">
        <v>2.2000000000000001E-3</v>
      </c>
      <c r="N10" s="16">
        <v>24</v>
      </c>
      <c r="O10" s="17">
        <v>2.6800000000000001E-2</v>
      </c>
      <c r="P10" s="16">
        <v>0</v>
      </c>
      <c r="Q10" s="17">
        <v>0</v>
      </c>
      <c r="R10" s="16">
        <v>321</v>
      </c>
      <c r="S10" s="17">
        <v>0.35870000000000002</v>
      </c>
    </row>
    <row r="11" spans="1:19" ht="18" x14ac:dyDescent="0.25">
      <c r="A11" s="10" t="s">
        <v>8</v>
      </c>
      <c r="B11" s="10">
        <v>4</v>
      </c>
      <c r="C11" s="15">
        <v>729</v>
      </c>
      <c r="D11" s="16">
        <v>809</v>
      </c>
      <c r="E11" s="16">
        <v>0</v>
      </c>
      <c r="F11" s="16">
        <v>0</v>
      </c>
      <c r="G11" s="16">
        <v>809</v>
      </c>
      <c r="H11" s="16">
        <v>122</v>
      </c>
      <c r="I11" s="17">
        <v>0.15079999999999999</v>
      </c>
      <c r="J11" s="16">
        <v>366</v>
      </c>
      <c r="K11" s="17">
        <v>0.45240000000000002</v>
      </c>
      <c r="L11" s="16">
        <v>7</v>
      </c>
      <c r="M11" s="17">
        <v>8.6999999999999994E-3</v>
      </c>
      <c r="N11" s="16">
        <v>34</v>
      </c>
      <c r="O11" s="17">
        <v>4.2000000000000003E-2</v>
      </c>
      <c r="P11" s="16">
        <v>0</v>
      </c>
      <c r="Q11" s="17">
        <v>0</v>
      </c>
      <c r="R11" s="16">
        <v>280</v>
      </c>
      <c r="S11" s="17">
        <v>0.34610000000000002</v>
      </c>
    </row>
    <row r="12" spans="1:19" ht="18" x14ac:dyDescent="0.25">
      <c r="A12" s="10" t="s">
        <v>9</v>
      </c>
      <c r="B12" s="10">
        <v>6</v>
      </c>
      <c r="C12" s="15">
        <v>1460</v>
      </c>
      <c r="D12" s="16">
        <v>1794</v>
      </c>
      <c r="E12" s="16">
        <v>0</v>
      </c>
      <c r="F12" s="16">
        <v>0</v>
      </c>
      <c r="G12" s="16">
        <v>1794</v>
      </c>
      <c r="H12" s="16">
        <v>284</v>
      </c>
      <c r="I12" s="17">
        <v>0.1583</v>
      </c>
      <c r="J12" s="16">
        <v>599</v>
      </c>
      <c r="K12" s="17">
        <v>0.33389999999999997</v>
      </c>
      <c r="L12" s="16">
        <v>2</v>
      </c>
      <c r="M12" s="17">
        <v>1.1000000000000001E-3</v>
      </c>
      <c r="N12" s="16">
        <v>88</v>
      </c>
      <c r="O12" s="17">
        <v>4.9099999999999998E-2</v>
      </c>
      <c r="P12" s="16">
        <v>0</v>
      </c>
      <c r="Q12" s="17">
        <v>0</v>
      </c>
      <c r="R12" s="16">
        <v>821</v>
      </c>
      <c r="S12" s="17">
        <v>0.45760000000000001</v>
      </c>
    </row>
    <row r="13" spans="1:19" ht="18" x14ac:dyDescent="0.25">
      <c r="A13" s="10" t="s">
        <v>10</v>
      </c>
      <c r="B13" s="10">
        <v>6</v>
      </c>
      <c r="C13" s="15">
        <v>15732</v>
      </c>
      <c r="D13" s="16">
        <v>13654</v>
      </c>
      <c r="E13" s="16">
        <v>0</v>
      </c>
      <c r="F13" s="16">
        <v>12</v>
      </c>
      <c r="G13" s="16">
        <v>13656</v>
      </c>
      <c r="H13" s="16">
        <v>1261</v>
      </c>
      <c r="I13" s="17">
        <v>9.2299999999999993E-2</v>
      </c>
      <c r="J13" s="16">
        <v>1838</v>
      </c>
      <c r="K13" s="17">
        <v>0.1346</v>
      </c>
      <c r="L13" s="16">
        <v>42</v>
      </c>
      <c r="M13" s="17">
        <v>3.0999999999999999E-3</v>
      </c>
      <c r="N13" s="16">
        <v>790</v>
      </c>
      <c r="O13" s="17">
        <v>5.79E-2</v>
      </c>
      <c r="P13" s="16">
        <v>1</v>
      </c>
      <c r="Q13" s="17">
        <v>1E-4</v>
      </c>
      <c r="R13" s="16">
        <v>9724</v>
      </c>
      <c r="S13" s="17">
        <v>0.71209999999999996</v>
      </c>
    </row>
    <row r="14" spans="1:19" ht="18" x14ac:dyDescent="0.25">
      <c r="A14" s="10" t="s">
        <v>11</v>
      </c>
      <c r="B14" s="10">
        <v>4</v>
      </c>
      <c r="C14" s="15">
        <v>1323</v>
      </c>
      <c r="D14" s="16">
        <v>1312</v>
      </c>
      <c r="E14" s="16">
        <v>0</v>
      </c>
      <c r="F14" s="16">
        <v>0</v>
      </c>
      <c r="G14" s="16">
        <v>1312</v>
      </c>
      <c r="H14" s="16">
        <v>344</v>
      </c>
      <c r="I14" s="17">
        <v>0.26219999999999999</v>
      </c>
      <c r="J14" s="16">
        <v>455</v>
      </c>
      <c r="K14" s="17">
        <v>0.3468</v>
      </c>
      <c r="L14" s="16">
        <v>7</v>
      </c>
      <c r="M14" s="17">
        <v>5.3E-3</v>
      </c>
      <c r="N14" s="16">
        <v>62</v>
      </c>
      <c r="O14" s="17">
        <v>4.7300000000000002E-2</v>
      </c>
      <c r="P14" s="16">
        <v>0</v>
      </c>
      <c r="Q14" s="17">
        <v>0</v>
      </c>
      <c r="R14" s="16">
        <v>444</v>
      </c>
      <c r="S14" s="17">
        <v>0.33839999999999998</v>
      </c>
    </row>
    <row r="15" spans="1:19" ht="18" x14ac:dyDescent="0.25">
      <c r="A15" s="10" t="s">
        <v>12</v>
      </c>
      <c r="B15" s="10">
        <v>1</v>
      </c>
      <c r="C15" s="15">
        <v>1239</v>
      </c>
      <c r="D15" s="16">
        <v>1071</v>
      </c>
      <c r="E15" s="16">
        <v>0</v>
      </c>
      <c r="F15" s="16">
        <v>0</v>
      </c>
      <c r="G15" s="16">
        <v>1071</v>
      </c>
      <c r="H15" s="16">
        <v>215</v>
      </c>
      <c r="I15" s="17">
        <v>0.20069999999999999</v>
      </c>
      <c r="J15" s="16">
        <v>593</v>
      </c>
      <c r="K15" s="17">
        <v>0.55369999999999997</v>
      </c>
      <c r="L15" s="16">
        <v>26</v>
      </c>
      <c r="M15" s="17">
        <v>2.4299999999999999E-2</v>
      </c>
      <c r="N15" s="16">
        <v>114</v>
      </c>
      <c r="O15" s="17">
        <v>0.10639999999999999</v>
      </c>
      <c r="P15" s="16">
        <v>0</v>
      </c>
      <c r="Q15" s="17">
        <v>0</v>
      </c>
      <c r="R15" s="16">
        <v>123</v>
      </c>
      <c r="S15" s="17">
        <v>0.1148</v>
      </c>
    </row>
    <row r="16" spans="1:19" ht="18" x14ac:dyDescent="0.25">
      <c r="A16" s="10" t="s">
        <v>13</v>
      </c>
      <c r="B16" s="10">
        <v>2</v>
      </c>
      <c r="C16" s="15">
        <v>181</v>
      </c>
      <c r="D16" s="16">
        <v>139</v>
      </c>
      <c r="E16" s="16">
        <v>0</v>
      </c>
      <c r="F16" s="16">
        <v>0</v>
      </c>
      <c r="G16" s="16">
        <v>139</v>
      </c>
      <c r="H16" s="16">
        <v>16</v>
      </c>
      <c r="I16" s="17">
        <v>0.11509999999999999</v>
      </c>
      <c r="J16" s="16">
        <v>74</v>
      </c>
      <c r="K16" s="17">
        <v>0.53239999999999998</v>
      </c>
      <c r="L16" s="16">
        <v>0</v>
      </c>
      <c r="M16" s="17">
        <v>0</v>
      </c>
      <c r="N16" s="16">
        <v>6</v>
      </c>
      <c r="O16" s="17">
        <v>4.3200000000000002E-2</v>
      </c>
      <c r="P16" s="16">
        <v>0</v>
      </c>
      <c r="Q16" s="17">
        <v>0</v>
      </c>
      <c r="R16" s="16">
        <v>43</v>
      </c>
      <c r="S16" s="17">
        <v>0.30940000000000001</v>
      </c>
    </row>
    <row r="17" spans="1:19" ht="18" x14ac:dyDescent="0.25">
      <c r="A17" s="10" t="s">
        <v>14</v>
      </c>
      <c r="B17" s="10">
        <v>2</v>
      </c>
      <c r="C17" s="15">
        <v>271</v>
      </c>
      <c r="D17" s="16">
        <v>233</v>
      </c>
      <c r="E17" s="16">
        <v>0</v>
      </c>
      <c r="F17" s="16">
        <v>0</v>
      </c>
      <c r="G17" s="16">
        <v>233</v>
      </c>
      <c r="H17" s="16">
        <v>44</v>
      </c>
      <c r="I17" s="17">
        <v>0.1888</v>
      </c>
      <c r="J17" s="16">
        <v>100</v>
      </c>
      <c r="K17" s="17">
        <v>0.42920000000000003</v>
      </c>
      <c r="L17" s="16">
        <v>0</v>
      </c>
      <c r="M17" s="17">
        <v>0</v>
      </c>
      <c r="N17" s="16">
        <v>8</v>
      </c>
      <c r="O17" s="17">
        <v>3.4299999999999997E-2</v>
      </c>
      <c r="P17" s="16">
        <v>0</v>
      </c>
      <c r="Q17" s="17">
        <v>0</v>
      </c>
      <c r="R17" s="16">
        <v>81</v>
      </c>
      <c r="S17" s="17">
        <v>0.34760000000000002</v>
      </c>
    </row>
    <row r="18" spans="1:19" ht="18" x14ac:dyDescent="0.25">
      <c r="A18" s="10" t="s">
        <v>15</v>
      </c>
      <c r="B18" s="10">
        <v>3</v>
      </c>
      <c r="C18" s="15">
        <v>3983</v>
      </c>
      <c r="D18" s="16">
        <v>4829</v>
      </c>
      <c r="E18" s="16">
        <v>0</v>
      </c>
      <c r="F18" s="16">
        <v>0</v>
      </c>
      <c r="G18" s="16">
        <v>4803</v>
      </c>
      <c r="H18" s="16">
        <v>943</v>
      </c>
      <c r="I18" s="17">
        <v>0.1963</v>
      </c>
      <c r="J18" s="16">
        <v>1580</v>
      </c>
      <c r="K18" s="17">
        <v>0.32900000000000001</v>
      </c>
      <c r="L18" s="16">
        <v>17</v>
      </c>
      <c r="M18" s="17">
        <v>3.5000000000000001E-3</v>
      </c>
      <c r="N18" s="16">
        <v>4</v>
      </c>
      <c r="O18" s="17">
        <v>8.0000000000000004E-4</v>
      </c>
      <c r="P18" s="16">
        <v>0</v>
      </c>
      <c r="Q18" s="17">
        <v>0</v>
      </c>
      <c r="R18" s="16">
        <v>2259</v>
      </c>
      <c r="S18" s="17">
        <v>0.4703</v>
      </c>
    </row>
    <row r="19" spans="1:19" ht="18" x14ac:dyDescent="0.25">
      <c r="A19" s="10" t="s">
        <v>16</v>
      </c>
      <c r="B19" s="10">
        <v>3</v>
      </c>
      <c r="C19" s="15">
        <v>2343</v>
      </c>
      <c r="D19" s="16">
        <v>2086</v>
      </c>
      <c r="E19" s="16">
        <v>0</v>
      </c>
      <c r="F19" s="16">
        <v>0</v>
      </c>
      <c r="G19" s="16">
        <v>2086</v>
      </c>
      <c r="H19" s="16">
        <v>377</v>
      </c>
      <c r="I19" s="17">
        <v>0.1807</v>
      </c>
      <c r="J19" s="16">
        <v>1267</v>
      </c>
      <c r="K19" s="17">
        <v>0.60740000000000005</v>
      </c>
      <c r="L19" s="16">
        <v>2</v>
      </c>
      <c r="M19" s="17">
        <v>1E-3</v>
      </c>
      <c r="N19" s="16">
        <v>314</v>
      </c>
      <c r="O19" s="17">
        <v>0.15049999999999999</v>
      </c>
      <c r="P19" s="16">
        <v>30</v>
      </c>
      <c r="Q19" s="17">
        <v>1.44E-2</v>
      </c>
      <c r="R19" s="16">
        <v>96</v>
      </c>
      <c r="S19" s="17">
        <v>4.5999999999999999E-2</v>
      </c>
    </row>
    <row r="20" spans="1:19" ht="18" x14ac:dyDescent="0.25">
      <c r="A20" s="10" t="s">
        <v>17</v>
      </c>
      <c r="B20" s="10">
        <v>6</v>
      </c>
      <c r="C20" s="15">
        <v>358</v>
      </c>
      <c r="D20" s="16">
        <v>305</v>
      </c>
      <c r="E20" s="16">
        <v>0</v>
      </c>
      <c r="F20" s="16">
        <v>0</v>
      </c>
      <c r="G20" s="16">
        <v>305</v>
      </c>
      <c r="H20" s="16">
        <v>39</v>
      </c>
      <c r="I20" s="17">
        <v>0.12790000000000001</v>
      </c>
      <c r="J20" s="16">
        <v>74</v>
      </c>
      <c r="K20" s="17">
        <v>0.24260000000000001</v>
      </c>
      <c r="L20" s="16">
        <v>0</v>
      </c>
      <c r="M20" s="17">
        <v>0</v>
      </c>
      <c r="N20" s="16">
        <v>55</v>
      </c>
      <c r="O20" s="17">
        <v>0.18029999999999999</v>
      </c>
      <c r="P20" s="16">
        <v>0</v>
      </c>
      <c r="Q20" s="17">
        <v>0</v>
      </c>
      <c r="R20" s="16">
        <v>137</v>
      </c>
      <c r="S20" s="17">
        <v>0.44919999999999999</v>
      </c>
    </row>
    <row r="21" spans="1:19" ht="18" x14ac:dyDescent="0.25">
      <c r="A21" s="10" t="s">
        <v>18</v>
      </c>
      <c r="B21" s="10">
        <v>5</v>
      </c>
      <c r="C21" s="15">
        <v>1078</v>
      </c>
      <c r="D21" s="16">
        <v>930</v>
      </c>
      <c r="E21" s="16">
        <v>0</v>
      </c>
      <c r="F21" s="16">
        <v>0</v>
      </c>
      <c r="G21" s="16">
        <v>930</v>
      </c>
      <c r="H21" s="16">
        <v>117</v>
      </c>
      <c r="I21" s="17">
        <v>0.1258</v>
      </c>
      <c r="J21" s="16">
        <v>412</v>
      </c>
      <c r="K21" s="17">
        <v>0.443</v>
      </c>
      <c r="L21" s="16">
        <v>2</v>
      </c>
      <c r="M21" s="17">
        <v>2.2000000000000001E-3</v>
      </c>
      <c r="N21" s="16">
        <v>112</v>
      </c>
      <c r="O21" s="17">
        <v>0.12039999999999999</v>
      </c>
      <c r="P21" s="16">
        <v>0</v>
      </c>
      <c r="Q21" s="17">
        <v>0</v>
      </c>
      <c r="R21" s="16">
        <v>287</v>
      </c>
      <c r="S21" s="17">
        <v>0.30859999999999999</v>
      </c>
    </row>
    <row r="22" spans="1:19" ht="18" x14ac:dyDescent="0.25">
      <c r="A22" s="10" t="s">
        <v>19</v>
      </c>
      <c r="B22" s="10">
        <v>6</v>
      </c>
      <c r="C22" s="15">
        <v>169</v>
      </c>
      <c r="D22" s="16">
        <v>256</v>
      </c>
      <c r="E22" s="16">
        <v>0</v>
      </c>
      <c r="F22" s="16">
        <v>0</v>
      </c>
      <c r="G22" s="16">
        <v>256</v>
      </c>
      <c r="H22" s="16">
        <v>57</v>
      </c>
      <c r="I22" s="17">
        <v>0.22270000000000001</v>
      </c>
      <c r="J22" s="16">
        <v>90</v>
      </c>
      <c r="K22" s="17">
        <v>0.35160000000000002</v>
      </c>
      <c r="L22" s="16">
        <v>3</v>
      </c>
      <c r="M22" s="17">
        <v>1.17E-2</v>
      </c>
      <c r="N22" s="16">
        <v>59</v>
      </c>
      <c r="O22" s="17">
        <v>0.23050000000000001</v>
      </c>
      <c r="P22" s="16">
        <v>0</v>
      </c>
      <c r="Q22" s="17">
        <v>0</v>
      </c>
      <c r="R22" s="16">
        <v>47</v>
      </c>
      <c r="S22" s="17">
        <v>0.18360000000000001</v>
      </c>
    </row>
    <row r="23" spans="1:19" ht="18" x14ac:dyDescent="0.25">
      <c r="A23" s="10" t="s">
        <v>20</v>
      </c>
      <c r="B23" s="10">
        <v>5</v>
      </c>
      <c r="C23" s="15">
        <v>3477</v>
      </c>
      <c r="D23" s="16">
        <v>3629</v>
      </c>
      <c r="E23" s="16">
        <v>0</v>
      </c>
      <c r="F23" s="16">
        <v>0</v>
      </c>
      <c r="G23" s="16">
        <v>3629</v>
      </c>
      <c r="H23" s="16">
        <v>750</v>
      </c>
      <c r="I23" s="17">
        <v>0.20669999999999999</v>
      </c>
      <c r="J23" s="16">
        <v>1676</v>
      </c>
      <c r="K23" s="17">
        <v>0.46179999999999999</v>
      </c>
      <c r="L23" s="16">
        <v>35</v>
      </c>
      <c r="M23" s="17">
        <v>9.5999999999999992E-3</v>
      </c>
      <c r="N23" s="16">
        <v>626</v>
      </c>
      <c r="O23" s="17">
        <v>0.17249999999999999</v>
      </c>
      <c r="P23" s="16">
        <v>0</v>
      </c>
      <c r="Q23" s="17">
        <v>0</v>
      </c>
      <c r="R23" s="16">
        <v>542</v>
      </c>
      <c r="S23" s="17">
        <v>0.14940000000000001</v>
      </c>
    </row>
    <row r="24" spans="1:19" ht="18" x14ac:dyDescent="0.25">
      <c r="A24" s="10" t="s">
        <v>21</v>
      </c>
      <c r="B24" s="10">
        <v>5</v>
      </c>
      <c r="C24" s="15">
        <v>1190</v>
      </c>
      <c r="D24" s="16">
        <v>975</v>
      </c>
      <c r="E24" s="16">
        <v>0</v>
      </c>
      <c r="F24" s="16">
        <v>0</v>
      </c>
      <c r="G24" s="16">
        <v>975</v>
      </c>
      <c r="H24" s="16">
        <v>144</v>
      </c>
      <c r="I24" s="17">
        <v>0.1477</v>
      </c>
      <c r="J24" s="16">
        <v>548</v>
      </c>
      <c r="K24" s="17">
        <v>0.56210000000000004</v>
      </c>
      <c r="L24" s="16">
        <v>5</v>
      </c>
      <c r="M24" s="17">
        <v>5.1000000000000004E-3</v>
      </c>
      <c r="N24" s="16">
        <v>37</v>
      </c>
      <c r="O24" s="17">
        <v>3.7900000000000003E-2</v>
      </c>
      <c r="P24" s="16">
        <v>0</v>
      </c>
      <c r="Q24" s="17">
        <v>0</v>
      </c>
      <c r="R24" s="16">
        <v>241</v>
      </c>
      <c r="S24" s="17">
        <v>0.2472</v>
      </c>
    </row>
    <row r="25" spans="1:19" ht="18" x14ac:dyDescent="0.25">
      <c r="A25" s="10" t="s">
        <v>22</v>
      </c>
      <c r="B25" s="10">
        <v>5</v>
      </c>
      <c r="C25" s="15">
        <v>650</v>
      </c>
      <c r="D25" s="16">
        <v>681</v>
      </c>
      <c r="E25" s="16">
        <v>0</v>
      </c>
      <c r="F25" s="16">
        <v>0</v>
      </c>
      <c r="G25" s="16">
        <v>681</v>
      </c>
      <c r="H25" s="16">
        <v>156</v>
      </c>
      <c r="I25" s="17">
        <v>0.2291</v>
      </c>
      <c r="J25" s="16">
        <v>283</v>
      </c>
      <c r="K25" s="17">
        <v>0.41560000000000002</v>
      </c>
      <c r="L25" s="16">
        <v>1</v>
      </c>
      <c r="M25" s="17">
        <v>1.5E-3</v>
      </c>
      <c r="N25" s="16">
        <v>87</v>
      </c>
      <c r="O25" s="17">
        <v>0.1278</v>
      </c>
      <c r="P25" s="16">
        <v>0</v>
      </c>
      <c r="Q25" s="17">
        <v>0</v>
      </c>
      <c r="R25" s="16">
        <v>154</v>
      </c>
      <c r="S25" s="17">
        <v>0.2261</v>
      </c>
    </row>
    <row r="26" spans="1:19" ht="18" x14ac:dyDescent="0.25">
      <c r="A26" s="10" t="s">
        <v>23</v>
      </c>
      <c r="B26" s="10">
        <v>3</v>
      </c>
      <c r="C26" s="15">
        <v>1171</v>
      </c>
      <c r="D26" s="16">
        <v>930</v>
      </c>
      <c r="E26" s="16">
        <v>0</v>
      </c>
      <c r="F26" s="16">
        <v>0</v>
      </c>
      <c r="G26" s="16">
        <v>930</v>
      </c>
      <c r="H26" s="16">
        <v>139</v>
      </c>
      <c r="I26" s="17">
        <v>0.14949999999999999</v>
      </c>
      <c r="J26" s="16">
        <v>439</v>
      </c>
      <c r="K26" s="17">
        <v>0.47199999999999998</v>
      </c>
      <c r="L26" s="16">
        <v>6</v>
      </c>
      <c r="M26" s="17">
        <v>6.4999999999999997E-3</v>
      </c>
      <c r="N26" s="16">
        <v>17</v>
      </c>
      <c r="O26" s="17">
        <v>1.83E-2</v>
      </c>
      <c r="P26" s="16">
        <v>0</v>
      </c>
      <c r="Q26" s="17">
        <v>0</v>
      </c>
      <c r="R26" s="16">
        <v>329</v>
      </c>
      <c r="S26" s="17">
        <v>0.3538</v>
      </c>
    </row>
    <row r="27" spans="1:19" ht="18" x14ac:dyDescent="0.25">
      <c r="A27" s="10" t="s">
        <v>24</v>
      </c>
      <c r="B27" s="10">
        <v>4</v>
      </c>
      <c r="C27" s="15">
        <v>1381</v>
      </c>
      <c r="D27" s="16">
        <v>1349</v>
      </c>
      <c r="E27" s="16">
        <v>0</v>
      </c>
      <c r="F27" s="16">
        <v>0</v>
      </c>
      <c r="G27" s="16">
        <v>1349</v>
      </c>
      <c r="H27" s="16">
        <v>189</v>
      </c>
      <c r="I27" s="17">
        <v>0.1401</v>
      </c>
      <c r="J27" s="16">
        <v>460</v>
      </c>
      <c r="K27" s="17">
        <v>0.34100000000000003</v>
      </c>
      <c r="L27" s="16">
        <v>1</v>
      </c>
      <c r="M27" s="17">
        <v>6.9999999999999999E-4</v>
      </c>
      <c r="N27" s="16">
        <v>92</v>
      </c>
      <c r="O27" s="17">
        <v>6.8199999999999997E-2</v>
      </c>
      <c r="P27" s="16">
        <v>0</v>
      </c>
      <c r="Q27" s="17">
        <v>0</v>
      </c>
      <c r="R27" s="16">
        <v>607</v>
      </c>
      <c r="S27" s="17">
        <v>0.45</v>
      </c>
    </row>
    <row r="28" spans="1:19" ht="18" x14ac:dyDescent="0.25">
      <c r="A28" s="10" t="s">
        <v>25</v>
      </c>
      <c r="B28" s="10">
        <v>1</v>
      </c>
      <c r="C28" s="15">
        <v>1919</v>
      </c>
      <c r="D28" s="16">
        <v>1717</v>
      </c>
      <c r="E28" s="16">
        <v>0</v>
      </c>
      <c r="F28" s="16">
        <v>0</v>
      </c>
      <c r="G28" s="16">
        <v>1717</v>
      </c>
      <c r="H28" s="16">
        <v>371</v>
      </c>
      <c r="I28" s="17">
        <v>0.21609999999999999</v>
      </c>
      <c r="J28" s="16">
        <v>424</v>
      </c>
      <c r="K28" s="17">
        <v>0.24690000000000001</v>
      </c>
      <c r="L28" s="16">
        <v>1</v>
      </c>
      <c r="M28" s="17">
        <v>5.9999999999999995E-4</v>
      </c>
      <c r="N28" s="16">
        <v>370</v>
      </c>
      <c r="O28" s="17">
        <v>0.2155</v>
      </c>
      <c r="P28" s="16">
        <v>0</v>
      </c>
      <c r="Q28" s="17">
        <v>0</v>
      </c>
      <c r="R28" s="16">
        <v>551</v>
      </c>
      <c r="S28" s="17">
        <v>0.32090000000000002</v>
      </c>
    </row>
    <row r="29" spans="1:19" ht="18" x14ac:dyDescent="0.25">
      <c r="A29" s="10" t="s">
        <v>26</v>
      </c>
      <c r="B29" s="10">
        <v>2</v>
      </c>
      <c r="C29" s="15">
        <v>1413</v>
      </c>
      <c r="D29" s="16">
        <v>1516</v>
      </c>
      <c r="E29" s="16">
        <v>0</v>
      </c>
      <c r="F29" s="16">
        <v>0</v>
      </c>
      <c r="G29" s="16">
        <v>1504</v>
      </c>
      <c r="H29" s="16">
        <v>360</v>
      </c>
      <c r="I29" s="17">
        <v>0.2394</v>
      </c>
      <c r="J29" s="16">
        <v>724</v>
      </c>
      <c r="K29" s="17">
        <v>0.48139999999999999</v>
      </c>
      <c r="L29" s="16">
        <v>5</v>
      </c>
      <c r="M29" s="17">
        <v>3.3E-3</v>
      </c>
      <c r="N29" s="16">
        <v>233</v>
      </c>
      <c r="O29" s="17">
        <v>0.15490000000000001</v>
      </c>
      <c r="P29" s="16">
        <v>0</v>
      </c>
      <c r="Q29" s="17">
        <v>0</v>
      </c>
      <c r="R29" s="16">
        <v>182</v>
      </c>
      <c r="S29" s="17">
        <v>0.121</v>
      </c>
    </row>
    <row r="30" spans="1:19" ht="18" x14ac:dyDescent="0.25">
      <c r="A30" s="10" t="s">
        <v>27</v>
      </c>
      <c r="B30" s="10">
        <v>1</v>
      </c>
      <c r="C30" s="15">
        <v>296</v>
      </c>
      <c r="D30" s="16">
        <v>260</v>
      </c>
      <c r="E30" s="16">
        <v>0</v>
      </c>
      <c r="F30" s="16">
        <v>0</v>
      </c>
      <c r="G30" s="16">
        <v>260</v>
      </c>
      <c r="H30" s="16">
        <v>46</v>
      </c>
      <c r="I30" s="17">
        <v>0.1769</v>
      </c>
      <c r="J30" s="16">
        <v>93</v>
      </c>
      <c r="K30" s="17">
        <v>0.35770000000000002</v>
      </c>
      <c r="L30" s="16">
        <v>6</v>
      </c>
      <c r="M30" s="17">
        <v>2.3099999999999999E-2</v>
      </c>
      <c r="N30" s="16">
        <v>40</v>
      </c>
      <c r="O30" s="17">
        <v>0.15379999999999999</v>
      </c>
      <c r="P30" s="16">
        <v>0</v>
      </c>
      <c r="Q30" s="17">
        <v>0</v>
      </c>
      <c r="R30" s="16">
        <v>75</v>
      </c>
      <c r="S30" s="17">
        <v>0.28849999999999998</v>
      </c>
    </row>
    <row r="31" spans="1:19" ht="18" x14ac:dyDescent="0.25">
      <c r="A31" s="10" t="s">
        <v>28</v>
      </c>
      <c r="B31" s="10">
        <v>5</v>
      </c>
      <c r="C31" s="15">
        <v>1763</v>
      </c>
      <c r="D31" s="16">
        <v>2154</v>
      </c>
      <c r="E31" s="16">
        <v>0</v>
      </c>
      <c r="F31" s="16">
        <v>0</v>
      </c>
      <c r="G31" s="16">
        <v>2154</v>
      </c>
      <c r="H31" s="16">
        <v>325</v>
      </c>
      <c r="I31" s="17">
        <v>0.15090000000000001</v>
      </c>
      <c r="J31" s="16">
        <v>578</v>
      </c>
      <c r="K31" s="17">
        <v>0.26829999999999998</v>
      </c>
      <c r="L31" s="16">
        <v>28</v>
      </c>
      <c r="M31" s="17">
        <v>1.2999999999999999E-2</v>
      </c>
      <c r="N31" s="16">
        <v>77</v>
      </c>
      <c r="O31" s="17">
        <v>3.5700000000000003E-2</v>
      </c>
      <c r="P31" s="16">
        <v>0</v>
      </c>
      <c r="Q31" s="17">
        <v>0</v>
      </c>
      <c r="R31" s="16">
        <v>1146</v>
      </c>
      <c r="S31" s="17">
        <v>0.53200000000000003</v>
      </c>
    </row>
    <row r="32" spans="1:19" ht="18" x14ac:dyDescent="0.25">
      <c r="A32" s="10" t="s">
        <v>29</v>
      </c>
      <c r="B32" s="10">
        <v>5</v>
      </c>
      <c r="C32" s="15">
        <v>1372</v>
      </c>
      <c r="D32" s="16">
        <v>1260</v>
      </c>
      <c r="E32" s="16">
        <v>0</v>
      </c>
      <c r="F32" s="16">
        <v>0</v>
      </c>
      <c r="G32" s="16">
        <v>1269</v>
      </c>
      <c r="H32" s="16">
        <v>258</v>
      </c>
      <c r="I32" s="17">
        <v>0.20330000000000001</v>
      </c>
      <c r="J32" s="16">
        <v>452</v>
      </c>
      <c r="K32" s="17">
        <v>0.35620000000000002</v>
      </c>
      <c r="L32" s="16">
        <v>13</v>
      </c>
      <c r="M32" s="17">
        <v>1.0200000000000001E-2</v>
      </c>
      <c r="N32" s="16">
        <v>161</v>
      </c>
      <c r="O32" s="17">
        <v>0.12690000000000001</v>
      </c>
      <c r="P32" s="16">
        <v>0</v>
      </c>
      <c r="Q32" s="17">
        <v>0</v>
      </c>
      <c r="R32" s="16">
        <v>385</v>
      </c>
      <c r="S32" s="17">
        <v>0.3034</v>
      </c>
    </row>
    <row r="33" spans="1:19" ht="18" x14ac:dyDescent="0.25">
      <c r="A33" s="10" t="s">
        <v>30</v>
      </c>
      <c r="B33" s="10">
        <v>5</v>
      </c>
      <c r="C33" s="15">
        <v>1466</v>
      </c>
      <c r="D33" s="16">
        <v>1432</v>
      </c>
      <c r="E33" s="16">
        <v>0</v>
      </c>
      <c r="F33" s="16">
        <v>0</v>
      </c>
      <c r="G33" s="16">
        <v>1432</v>
      </c>
      <c r="H33" s="16">
        <v>343</v>
      </c>
      <c r="I33" s="17">
        <v>0.23949999999999999</v>
      </c>
      <c r="J33" s="16">
        <v>576</v>
      </c>
      <c r="K33" s="17">
        <v>0.4022</v>
      </c>
      <c r="L33" s="16">
        <v>16</v>
      </c>
      <c r="M33" s="17">
        <v>1.12E-2</v>
      </c>
      <c r="N33" s="16">
        <v>264</v>
      </c>
      <c r="O33" s="17">
        <v>0.18440000000000001</v>
      </c>
      <c r="P33" s="16">
        <v>0</v>
      </c>
      <c r="Q33" s="17">
        <v>0</v>
      </c>
      <c r="R33" s="16">
        <v>233</v>
      </c>
      <c r="S33" s="17">
        <v>0.16270000000000001</v>
      </c>
    </row>
    <row r="34" spans="1:19" ht="18" x14ac:dyDescent="0.25">
      <c r="A34" s="10" t="s">
        <v>31</v>
      </c>
      <c r="B34" s="10">
        <v>3</v>
      </c>
      <c r="C34" s="15">
        <v>1257</v>
      </c>
      <c r="D34" s="16">
        <v>901</v>
      </c>
      <c r="E34" s="16">
        <v>4</v>
      </c>
      <c r="F34" s="16">
        <v>1</v>
      </c>
      <c r="G34" s="16">
        <v>902</v>
      </c>
      <c r="H34" s="16">
        <v>139</v>
      </c>
      <c r="I34" s="17">
        <v>0.15409999999999999</v>
      </c>
      <c r="J34" s="16">
        <v>262</v>
      </c>
      <c r="K34" s="17">
        <v>0.29049999999999998</v>
      </c>
      <c r="L34" s="16">
        <v>5</v>
      </c>
      <c r="M34" s="17">
        <v>5.4999999999999997E-3</v>
      </c>
      <c r="N34" s="16">
        <v>81</v>
      </c>
      <c r="O34" s="17">
        <v>8.9800000000000005E-2</v>
      </c>
      <c r="P34" s="16">
        <v>0</v>
      </c>
      <c r="Q34" s="17">
        <v>0</v>
      </c>
      <c r="R34" s="16">
        <v>415</v>
      </c>
      <c r="S34" s="17">
        <v>0.46010000000000001</v>
      </c>
    </row>
    <row r="35" spans="1:19" ht="18" x14ac:dyDescent="0.25">
      <c r="A35" s="10" t="s">
        <v>32</v>
      </c>
      <c r="B35" s="10">
        <v>4</v>
      </c>
      <c r="C35" s="15">
        <v>75</v>
      </c>
      <c r="D35" s="16">
        <v>86</v>
      </c>
      <c r="E35" s="16">
        <v>0</v>
      </c>
      <c r="F35" s="16">
        <v>0</v>
      </c>
      <c r="G35" s="16">
        <v>86</v>
      </c>
      <c r="H35" s="16">
        <v>23</v>
      </c>
      <c r="I35" s="17">
        <v>0.26740000000000003</v>
      </c>
      <c r="J35" s="16">
        <v>27</v>
      </c>
      <c r="K35" s="17">
        <v>0.314</v>
      </c>
      <c r="L35" s="16">
        <v>3</v>
      </c>
      <c r="M35" s="17">
        <v>3.49E-2</v>
      </c>
      <c r="N35" s="16">
        <v>14</v>
      </c>
      <c r="O35" s="17">
        <v>0.1628</v>
      </c>
      <c r="P35" s="16">
        <v>0</v>
      </c>
      <c r="Q35" s="17">
        <v>0</v>
      </c>
      <c r="R35" s="16">
        <v>19</v>
      </c>
      <c r="S35" s="17">
        <v>0.22090000000000001</v>
      </c>
    </row>
    <row r="36" spans="1:19" ht="18" x14ac:dyDescent="0.25">
      <c r="A36" s="10" t="s">
        <v>33</v>
      </c>
      <c r="B36" s="10">
        <v>3</v>
      </c>
      <c r="C36" s="15">
        <v>1338</v>
      </c>
      <c r="D36" s="16">
        <v>1271</v>
      </c>
      <c r="E36" s="16">
        <v>0</v>
      </c>
      <c r="F36" s="16">
        <v>0</v>
      </c>
      <c r="G36" s="16">
        <v>1271</v>
      </c>
      <c r="H36" s="16">
        <v>176</v>
      </c>
      <c r="I36" s="17">
        <v>0.13850000000000001</v>
      </c>
      <c r="J36" s="16">
        <v>611</v>
      </c>
      <c r="K36" s="17">
        <v>0.48070000000000002</v>
      </c>
      <c r="L36" s="16">
        <v>0</v>
      </c>
      <c r="M36" s="17">
        <v>0</v>
      </c>
      <c r="N36" s="16">
        <v>160</v>
      </c>
      <c r="O36" s="17">
        <v>0.12590000000000001</v>
      </c>
      <c r="P36" s="16">
        <v>0</v>
      </c>
      <c r="Q36" s="17">
        <v>0</v>
      </c>
      <c r="R36" s="16">
        <v>324</v>
      </c>
      <c r="S36" s="17">
        <v>0.25490000000000002</v>
      </c>
    </row>
    <row r="37" spans="1:19" ht="18" x14ac:dyDescent="0.25">
      <c r="A37" s="10" t="s">
        <v>34</v>
      </c>
      <c r="B37" s="10">
        <v>4</v>
      </c>
      <c r="C37" s="15">
        <v>171</v>
      </c>
      <c r="D37" s="16">
        <v>196</v>
      </c>
      <c r="E37" s="16">
        <v>0</v>
      </c>
      <c r="F37" s="16">
        <v>0</v>
      </c>
      <c r="G37" s="16">
        <v>196</v>
      </c>
      <c r="H37" s="16">
        <v>35</v>
      </c>
      <c r="I37" s="17">
        <v>0.17860000000000001</v>
      </c>
      <c r="J37" s="16">
        <v>53</v>
      </c>
      <c r="K37" s="17">
        <v>0.27039999999999997</v>
      </c>
      <c r="L37" s="16">
        <v>0</v>
      </c>
      <c r="M37" s="17">
        <v>0</v>
      </c>
      <c r="N37" s="16">
        <v>37</v>
      </c>
      <c r="O37" s="17">
        <v>0.1888</v>
      </c>
      <c r="P37" s="16">
        <v>0</v>
      </c>
      <c r="Q37" s="17">
        <v>0</v>
      </c>
      <c r="R37" s="16">
        <v>71</v>
      </c>
      <c r="S37" s="17">
        <v>0.36220000000000002</v>
      </c>
    </row>
    <row r="38" spans="1:19" ht="18" x14ac:dyDescent="0.25">
      <c r="A38" s="10" t="s">
        <v>35</v>
      </c>
      <c r="B38" s="10">
        <v>5</v>
      </c>
      <c r="C38" s="15">
        <v>367</v>
      </c>
      <c r="D38" s="16">
        <v>373</v>
      </c>
      <c r="E38" s="16">
        <v>0</v>
      </c>
      <c r="F38" s="16">
        <v>0</v>
      </c>
      <c r="G38" s="16">
        <v>373</v>
      </c>
      <c r="H38" s="16">
        <v>98</v>
      </c>
      <c r="I38" s="17">
        <v>0.26269999999999999</v>
      </c>
      <c r="J38" s="16">
        <v>126</v>
      </c>
      <c r="K38" s="17">
        <v>0.33779999999999999</v>
      </c>
      <c r="L38" s="16">
        <v>1</v>
      </c>
      <c r="M38" s="17">
        <v>2.7000000000000001E-3</v>
      </c>
      <c r="N38" s="16">
        <v>46</v>
      </c>
      <c r="O38" s="17">
        <v>0.12330000000000001</v>
      </c>
      <c r="P38" s="16">
        <v>0</v>
      </c>
      <c r="Q38" s="17">
        <v>0</v>
      </c>
      <c r="R38" s="16">
        <v>102</v>
      </c>
      <c r="S38" s="17">
        <v>0.27350000000000002</v>
      </c>
    </row>
    <row r="39" spans="1:19" ht="18" x14ac:dyDescent="0.25">
      <c r="A39" s="10" t="s">
        <v>36</v>
      </c>
      <c r="B39" s="10">
        <v>1</v>
      </c>
      <c r="C39" s="15">
        <v>225</v>
      </c>
      <c r="D39" s="16">
        <v>159</v>
      </c>
      <c r="E39" s="16">
        <v>0</v>
      </c>
      <c r="F39" s="16">
        <v>0</v>
      </c>
      <c r="G39" s="16">
        <v>159</v>
      </c>
      <c r="H39" s="16">
        <v>35</v>
      </c>
      <c r="I39" s="17">
        <v>0.22009999999999999</v>
      </c>
      <c r="J39" s="16">
        <v>47</v>
      </c>
      <c r="K39" s="17">
        <v>0.29559999999999997</v>
      </c>
      <c r="L39" s="16">
        <v>5</v>
      </c>
      <c r="M39" s="17">
        <v>3.1399999999999997E-2</v>
      </c>
      <c r="N39" s="16">
        <v>21</v>
      </c>
      <c r="O39" s="17">
        <v>0.1321</v>
      </c>
      <c r="P39" s="16">
        <v>0</v>
      </c>
      <c r="Q39" s="17">
        <v>0</v>
      </c>
      <c r="R39" s="16">
        <v>51</v>
      </c>
      <c r="S39" s="17">
        <v>0.32079999999999997</v>
      </c>
    </row>
    <row r="40" spans="1:19" ht="18" x14ac:dyDescent="0.25">
      <c r="A40" s="10" t="s">
        <v>37</v>
      </c>
      <c r="B40" s="10">
        <v>1</v>
      </c>
      <c r="C40" s="15">
        <v>2461</v>
      </c>
      <c r="D40" s="16">
        <v>2743</v>
      </c>
      <c r="E40" s="16">
        <v>0</v>
      </c>
      <c r="F40" s="16">
        <v>0</v>
      </c>
      <c r="G40" s="16">
        <v>2739</v>
      </c>
      <c r="H40" s="16">
        <v>893</v>
      </c>
      <c r="I40" s="17">
        <v>0.32600000000000001</v>
      </c>
      <c r="J40" s="16">
        <v>935</v>
      </c>
      <c r="K40" s="17">
        <v>0.34139999999999998</v>
      </c>
      <c r="L40" s="16">
        <v>79</v>
      </c>
      <c r="M40" s="17">
        <v>2.8799999999999999E-2</v>
      </c>
      <c r="N40" s="16">
        <v>30</v>
      </c>
      <c r="O40" s="17">
        <v>1.0999999999999999E-2</v>
      </c>
      <c r="P40" s="16">
        <v>0</v>
      </c>
      <c r="Q40" s="17">
        <v>0</v>
      </c>
      <c r="R40" s="16">
        <v>802</v>
      </c>
      <c r="S40" s="17">
        <v>0.2928</v>
      </c>
    </row>
    <row r="41" spans="1:19" ht="18" x14ac:dyDescent="0.25">
      <c r="A41" s="10" t="s">
        <v>38</v>
      </c>
      <c r="B41" s="10">
        <v>4</v>
      </c>
      <c r="C41" s="15">
        <v>756</v>
      </c>
      <c r="D41" s="16">
        <v>788</v>
      </c>
      <c r="E41" s="16">
        <v>0</v>
      </c>
      <c r="F41" s="16">
        <v>0</v>
      </c>
      <c r="G41" s="16">
        <v>788</v>
      </c>
      <c r="H41" s="16">
        <v>147</v>
      </c>
      <c r="I41" s="17">
        <v>0.1865</v>
      </c>
      <c r="J41" s="16">
        <v>376</v>
      </c>
      <c r="K41" s="17">
        <v>0.47720000000000001</v>
      </c>
      <c r="L41" s="16">
        <v>6</v>
      </c>
      <c r="M41" s="17">
        <v>7.6E-3</v>
      </c>
      <c r="N41" s="16">
        <v>31</v>
      </c>
      <c r="O41" s="17">
        <v>3.9300000000000002E-2</v>
      </c>
      <c r="P41" s="16">
        <v>0</v>
      </c>
      <c r="Q41" s="17">
        <v>0</v>
      </c>
      <c r="R41" s="16">
        <v>228</v>
      </c>
      <c r="S41" s="17">
        <v>0.2893</v>
      </c>
    </row>
    <row r="42" spans="1:19" ht="18" x14ac:dyDescent="0.25">
      <c r="A42" s="10" t="s">
        <v>39</v>
      </c>
      <c r="B42" s="10">
        <v>6</v>
      </c>
      <c r="C42" s="15">
        <v>622</v>
      </c>
      <c r="D42" s="16">
        <v>593</v>
      </c>
      <c r="E42" s="16">
        <v>0</v>
      </c>
      <c r="F42" s="16">
        <v>0</v>
      </c>
      <c r="G42" s="16">
        <v>593</v>
      </c>
      <c r="H42" s="16">
        <v>142</v>
      </c>
      <c r="I42" s="17">
        <v>0.23949999999999999</v>
      </c>
      <c r="J42" s="16">
        <v>308</v>
      </c>
      <c r="K42" s="17">
        <v>0.51939999999999997</v>
      </c>
      <c r="L42" s="16">
        <v>3</v>
      </c>
      <c r="M42" s="17">
        <v>5.1000000000000004E-3</v>
      </c>
      <c r="N42" s="16">
        <v>64</v>
      </c>
      <c r="O42" s="17">
        <v>0.1079</v>
      </c>
      <c r="P42" s="16">
        <v>0</v>
      </c>
      <c r="Q42" s="17">
        <v>0</v>
      </c>
      <c r="R42" s="16">
        <v>76</v>
      </c>
      <c r="S42" s="17">
        <v>0.12820000000000001</v>
      </c>
    </row>
    <row r="43" spans="1:19" ht="18" x14ac:dyDescent="0.25">
      <c r="A43" s="10" t="s">
        <v>40</v>
      </c>
      <c r="B43" s="10">
        <v>1</v>
      </c>
      <c r="C43" s="15">
        <v>3296</v>
      </c>
      <c r="D43" s="16">
        <v>2293</v>
      </c>
      <c r="E43" s="16">
        <v>0</v>
      </c>
      <c r="F43" s="16">
        <v>0</v>
      </c>
      <c r="G43" s="16">
        <v>2293</v>
      </c>
      <c r="H43" s="16">
        <v>524</v>
      </c>
      <c r="I43" s="17">
        <v>0.22850000000000001</v>
      </c>
      <c r="J43" s="16">
        <v>820</v>
      </c>
      <c r="K43" s="17">
        <v>0.35759999999999997</v>
      </c>
      <c r="L43" s="16">
        <v>27</v>
      </c>
      <c r="M43" s="17">
        <v>1.18E-2</v>
      </c>
      <c r="N43" s="16">
        <v>134</v>
      </c>
      <c r="O43" s="17">
        <v>5.8400000000000001E-2</v>
      </c>
      <c r="P43" s="16">
        <v>8</v>
      </c>
      <c r="Q43" s="17">
        <v>3.5000000000000001E-3</v>
      </c>
      <c r="R43" s="16">
        <v>780</v>
      </c>
      <c r="S43" s="17">
        <v>0.3402</v>
      </c>
    </row>
    <row r="44" spans="1:19" ht="18" x14ac:dyDescent="0.25">
      <c r="A44" s="10" t="s">
        <v>41</v>
      </c>
      <c r="B44" s="10">
        <v>5</v>
      </c>
      <c r="C44" s="15">
        <v>1462</v>
      </c>
      <c r="D44" s="16">
        <v>1413</v>
      </c>
      <c r="E44" s="16">
        <v>0</v>
      </c>
      <c r="F44" s="16">
        <v>0</v>
      </c>
      <c r="G44" s="16">
        <v>1413</v>
      </c>
      <c r="H44" s="16">
        <v>136</v>
      </c>
      <c r="I44" s="17">
        <v>9.6199999999999994E-2</v>
      </c>
      <c r="J44" s="16">
        <v>570</v>
      </c>
      <c r="K44" s="17">
        <v>0.40339999999999998</v>
      </c>
      <c r="L44" s="16">
        <v>21</v>
      </c>
      <c r="M44" s="17">
        <v>1.49E-2</v>
      </c>
      <c r="N44" s="16">
        <v>221</v>
      </c>
      <c r="O44" s="17">
        <v>0.15640000000000001</v>
      </c>
      <c r="P44" s="16">
        <v>0</v>
      </c>
      <c r="Q44" s="17">
        <v>0</v>
      </c>
      <c r="R44" s="16">
        <v>465</v>
      </c>
      <c r="S44" s="17">
        <v>0.3291</v>
      </c>
    </row>
    <row r="45" spans="1:19" ht="18" x14ac:dyDescent="0.25">
      <c r="A45" s="10" t="s">
        <v>42</v>
      </c>
      <c r="B45" s="10">
        <v>4</v>
      </c>
      <c r="C45" s="15">
        <v>711</v>
      </c>
      <c r="D45" s="16">
        <v>783</v>
      </c>
      <c r="E45" s="16">
        <v>0</v>
      </c>
      <c r="F45" s="16">
        <v>0</v>
      </c>
      <c r="G45" s="16">
        <v>782</v>
      </c>
      <c r="H45" s="16">
        <v>154</v>
      </c>
      <c r="I45" s="17">
        <v>0.19689999999999999</v>
      </c>
      <c r="J45" s="16">
        <v>463</v>
      </c>
      <c r="K45" s="17">
        <v>0.59209999999999996</v>
      </c>
      <c r="L45" s="16">
        <v>7</v>
      </c>
      <c r="M45" s="17">
        <v>8.9999999999999993E-3</v>
      </c>
      <c r="N45" s="16">
        <v>36</v>
      </c>
      <c r="O45" s="17">
        <v>4.5999999999999999E-2</v>
      </c>
      <c r="P45" s="16">
        <v>0</v>
      </c>
      <c r="Q45" s="17">
        <v>0</v>
      </c>
      <c r="R45" s="16">
        <v>122</v>
      </c>
      <c r="S45" s="17">
        <v>0.156</v>
      </c>
    </row>
    <row r="46" spans="1:19" ht="18" x14ac:dyDescent="0.25">
      <c r="A46" s="10" t="s">
        <v>43</v>
      </c>
      <c r="B46" s="10">
        <v>6</v>
      </c>
      <c r="C46" s="15">
        <v>946</v>
      </c>
      <c r="D46" s="16">
        <v>1304</v>
      </c>
      <c r="E46" s="16">
        <v>0</v>
      </c>
      <c r="F46" s="16">
        <v>0</v>
      </c>
      <c r="G46" s="16">
        <v>1304</v>
      </c>
      <c r="H46" s="16">
        <v>203</v>
      </c>
      <c r="I46" s="17">
        <v>0.15570000000000001</v>
      </c>
      <c r="J46" s="16">
        <v>391</v>
      </c>
      <c r="K46" s="17">
        <v>0.29980000000000001</v>
      </c>
      <c r="L46" s="16">
        <v>0</v>
      </c>
      <c r="M46" s="17">
        <v>0</v>
      </c>
      <c r="N46" s="16">
        <v>396</v>
      </c>
      <c r="O46" s="17">
        <v>0.30370000000000003</v>
      </c>
      <c r="P46" s="16">
        <v>0</v>
      </c>
      <c r="Q46" s="17">
        <v>0</v>
      </c>
      <c r="R46" s="16">
        <v>314</v>
      </c>
      <c r="S46" s="17">
        <v>0.24079999999999999</v>
      </c>
    </row>
    <row r="47" spans="1:19" ht="18" x14ac:dyDescent="0.25">
      <c r="A47" s="10" t="s">
        <v>44</v>
      </c>
      <c r="B47" s="10">
        <v>2</v>
      </c>
      <c r="C47" s="15">
        <v>4944</v>
      </c>
      <c r="D47" s="16">
        <v>4373</v>
      </c>
      <c r="E47" s="16">
        <v>0</v>
      </c>
      <c r="F47" s="16">
        <v>0</v>
      </c>
      <c r="G47" s="16">
        <v>4373</v>
      </c>
      <c r="H47" s="16">
        <v>941</v>
      </c>
      <c r="I47" s="17">
        <v>0.2152</v>
      </c>
      <c r="J47" s="16">
        <v>1712</v>
      </c>
      <c r="K47" s="17">
        <v>0.39150000000000001</v>
      </c>
      <c r="L47" s="16">
        <v>15</v>
      </c>
      <c r="M47" s="17">
        <v>3.3999999999999998E-3</v>
      </c>
      <c r="N47" s="16">
        <v>204</v>
      </c>
      <c r="O47" s="17">
        <v>4.6600000000000003E-2</v>
      </c>
      <c r="P47" s="16">
        <v>0</v>
      </c>
      <c r="Q47" s="17">
        <v>0</v>
      </c>
      <c r="R47" s="16">
        <v>1501</v>
      </c>
      <c r="S47" s="17">
        <v>0.34320000000000001</v>
      </c>
    </row>
    <row r="48" spans="1:19" ht="18" x14ac:dyDescent="0.25">
      <c r="A48" s="10" t="s">
        <v>45</v>
      </c>
      <c r="B48" s="10">
        <v>1</v>
      </c>
      <c r="C48" s="15">
        <v>301</v>
      </c>
      <c r="D48" s="16">
        <v>387</v>
      </c>
      <c r="E48" s="16">
        <v>0</v>
      </c>
      <c r="F48" s="16">
        <v>0</v>
      </c>
      <c r="G48" s="16">
        <v>387</v>
      </c>
      <c r="H48" s="16">
        <v>182</v>
      </c>
      <c r="I48" s="17">
        <v>0.4703</v>
      </c>
      <c r="J48" s="16">
        <v>160</v>
      </c>
      <c r="K48" s="17">
        <v>0.41339999999999999</v>
      </c>
      <c r="L48" s="16">
        <v>1</v>
      </c>
      <c r="M48" s="17">
        <v>2.5999999999999999E-3</v>
      </c>
      <c r="N48" s="16">
        <v>14</v>
      </c>
      <c r="O48" s="17">
        <v>3.6200000000000003E-2</v>
      </c>
      <c r="P48" s="16">
        <v>0</v>
      </c>
      <c r="Q48" s="17">
        <v>0</v>
      </c>
      <c r="R48" s="16">
        <v>30</v>
      </c>
      <c r="S48" s="17">
        <v>7.7499999999999999E-2</v>
      </c>
    </row>
    <row r="49" spans="1:19" ht="18" x14ac:dyDescent="0.25">
      <c r="A49" s="10" t="s">
        <v>46</v>
      </c>
      <c r="B49" s="10">
        <v>1</v>
      </c>
      <c r="C49" s="15">
        <v>377</v>
      </c>
      <c r="D49" s="16">
        <v>276</v>
      </c>
      <c r="E49" s="16">
        <v>0</v>
      </c>
      <c r="F49" s="16">
        <v>0</v>
      </c>
      <c r="G49" s="16">
        <v>276</v>
      </c>
      <c r="H49" s="16">
        <v>89</v>
      </c>
      <c r="I49" s="17">
        <v>0.32250000000000001</v>
      </c>
      <c r="J49" s="16">
        <v>78</v>
      </c>
      <c r="K49" s="17">
        <v>0.28260000000000002</v>
      </c>
      <c r="L49" s="16">
        <v>2</v>
      </c>
      <c r="M49" s="17">
        <v>7.1999999999999998E-3</v>
      </c>
      <c r="N49" s="16">
        <v>29</v>
      </c>
      <c r="O49" s="17">
        <v>0.1051</v>
      </c>
      <c r="P49" s="16">
        <v>0</v>
      </c>
      <c r="Q49" s="17">
        <v>0</v>
      </c>
      <c r="R49" s="16">
        <v>78</v>
      </c>
      <c r="S49" s="17">
        <v>0.28260000000000002</v>
      </c>
    </row>
    <row r="50" spans="1:19" ht="18" x14ac:dyDescent="0.25">
      <c r="A50" s="10" t="s">
        <v>47</v>
      </c>
      <c r="B50" s="10">
        <v>3</v>
      </c>
      <c r="C50" s="15">
        <v>2254</v>
      </c>
      <c r="D50" s="16">
        <v>983</v>
      </c>
      <c r="E50" s="16">
        <v>0</v>
      </c>
      <c r="F50" s="16">
        <v>0</v>
      </c>
      <c r="G50" s="16">
        <v>983</v>
      </c>
      <c r="H50" s="16">
        <v>175</v>
      </c>
      <c r="I50" s="17">
        <v>0.17799999999999999</v>
      </c>
      <c r="J50" s="16">
        <v>431</v>
      </c>
      <c r="K50" s="17">
        <v>0.4385</v>
      </c>
      <c r="L50" s="16">
        <v>1</v>
      </c>
      <c r="M50" s="17">
        <v>1E-3</v>
      </c>
      <c r="N50" s="16">
        <v>170</v>
      </c>
      <c r="O50" s="17">
        <v>0.1729</v>
      </c>
      <c r="P50" s="16">
        <v>0</v>
      </c>
      <c r="Q50" s="17">
        <v>0</v>
      </c>
      <c r="R50" s="16">
        <v>206</v>
      </c>
      <c r="S50" s="17">
        <v>0.20960000000000001</v>
      </c>
    </row>
    <row r="51" spans="1:19" ht="18" x14ac:dyDescent="0.25">
      <c r="A51" s="10" t="s">
        <v>48</v>
      </c>
      <c r="B51" s="10">
        <v>4</v>
      </c>
      <c r="C51" s="15">
        <v>53</v>
      </c>
      <c r="D51" s="16">
        <v>52</v>
      </c>
      <c r="E51" s="16">
        <v>0</v>
      </c>
      <c r="F51" s="16">
        <v>0</v>
      </c>
      <c r="G51" s="16">
        <v>52</v>
      </c>
      <c r="H51" s="16">
        <v>14</v>
      </c>
      <c r="I51" s="17">
        <v>0.26919999999999999</v>
      </c>
      <c r="J51" s="16">
        <v>19</v>
      </c>
      <c r="K51" s="17">
        <v>0.3654</v>
      </c>
      <c r="L51" s="16">
        <v>1</v>
      </c>
      <c r="M51" s="17">
        <v>1.9199999999999998E-2</v>
      </c>
      <c r="N51" s="16">
        <v>0</v>
      </c>
      <c r="O51" s="17">
        <v>0</v>
      </c>
      <c r="P51" s="16">
        <v>0</v>
      </c>
      <c r="Q51" s="17">
        <v>0</v>
      </c>
      <c r="R51" s="16">
        <v>18</v>
      </c>
      <c r="S51" s="17">
        <v>0.34620000000000001</v>
      </c>
    </row>
    <row r="52" spans="1:19" ht="18" x14ac:dyDescent="0.25">
      <c r="A52" s="10" t="s">
        <v>49</v>
      </c>
      <c r="B52" s="10">
        <v>3</v>
      </c>
      <c r="C52" s="15">
        <v>1929</v>
      </c>
      <c r="D52" s="16">
        <v>1921</v>
      </c>
      <c r="E52" s="16">
        <v>0</v>
      </c>
      <c r="F52" s="16">
        <v>0</v>
      </c>
      <c r="G52" s="16">
        <v>1921</v>
      </c>
      <c r="H52" s="16">
        <v>427</v>
      </c>
      <c r="I52" s="17">
        <v>0.2223</v>
      </c>
      <c r="J52" s="16">
        <v>962</v>
      </c>
      <c r="K52" s="17">
        <v>0.50080000000000002</v>
      </c>
      <c r="L52" s="16">
        <v>5</v>
      </c>
      <c r="M52" s="17">
        <v>2.5999999999999999E-3</v>
      </c>
      <c r="N52" s="16">
        <v>115</v>
      </c>
      <c r="O52" s="17">
        <v>5.9900000000000002E-2</v>
      </c>
      <c r="P52" s="16">
        <v>0</v>
      </c>
      <c r="Q52" s="17">
        <v>0</v>
      </c>
      <c r="R52" s="16">
        <v>412</v>
      </c>
      <c r="S52" s="17">
        <v>0.2145</v>
      </c>
    </row>
    <row r="53" spans="1:19" ht="18" x14ac:dyDescent="0.25">
      <c r="A53" s="10" t="s">
        <v>50</v>
      </c>
      <c r="B53" s="10">
        <v>4</v>
      </c>
      <c r="C53" s="15">
        <v>8313</v>
      </c>
      <c r="D53" s="16">
        <v>7370</v>
      </c>
      <c r="E53" s="16">
        <v>0</v>
      </c>
      <c r="F53" s="16">
        <v>0</v>
      </c>
      <c r="G53" s="16">
        <v>7370</v>
      </c>
      <c r="H53" s="16">
        <v>1533</v>
      </c>
      <c r="I53" s="17">
        <v>0.20799999999999999</v>
      </c>
      <c r="J53" s="16">
        <v>3122</v>
      </c>
      <c r="K53" s="17">
        <v>0.42359999999999998</v>
      </c>
      <c r="L53" s="16">
        <v>21</v>
      </c>
      <c r="M53" s="17">
        <v>2.8E-3</v>
      </c>
      <c r="N53" s="16">
        <v>416</v>
      </c>
      <c r="O53" s="17">
        <v>5.6399999999999999E-2</v>
      </c>
      <c r="P53" s="16">
        <v>0</v>
      </c>
      <c r="Q53" s="17">
        <v>0</v>
      </c>
      <c r="R53" s="16">
        <v>2278</v>
      </c>
      <c r="S53" s="17">
        <v>0.30909999999999999</v>
      </c>
    </row>
    <row r="54" spans="1:19" ht="18" x14ac:dyDescent="0.25">
      <c r="A54" s="10" t="s">
        <v>51</v>
      </c>
      <c r="B54" s="10">
        <v>4</v>
      </c>
      <c r="C54" s="15">
        <v>518</v>
      </c>
      <c r="D54" s="16">
        <v>578</v>
      </c>
      <c r="E54" s="16">
        <v>0</v>
      </c>
      <c r="F54" s="16">
        <v>0</v>
      </c>
      <c r="G54" s="16">
        <v>578</v>
      </c>
      <c r="H54" s="16">
        <v>93</v>
      </c>
      <c r="I54" s="17">
        <v>0.16089999999999999</v>
      </c>
      <c r="J54" s="16">
        <v>190</v>
      </c>
      <c r="K54" s="17">
        <v>0.32869999999999999</v>
      </c>
      <c r="L54" s="16">
        <v>5</v>
      </c>
      <c r="M54" s="17">
        <v>8.6999999999999994E-3</v>
      </c>
      <c r="N54" s="16">
        <v>69</v>
      </c>
      <c r="O54" s="17">
        <v>0.11940000000000001</v>
      </c>
      <c r="P54" s="16">
        <v>0</v>
      </c>
      <c r="Q54" s="17">
        <v>0</v>
      </c>
      <c r="R54" s="16">
        <v>221</v>
      </c>
      <c r="S54" s="17">
        <v>0.38240000000000002</v>
      </c>
    </row>
    <row r="55" spans="1:19" ht="18" x14ac:dyDescent="0.25">
      <c r="A55" s="10" t="s">
        <v>52</v>
      </c>
      <c r="B55" s="10">
        <v>2</v>
      </c>
      <c r="C55" s="15">
        <v>1115</v>
      </c>
      <c r="D55" s="16">
        <v>1013</v>
      </c>
      <c r="E55" s="16">
        <v>0</v>
      </c>
      <c r="F55" s="16">
        <v>0</v>
      </c>
      <c r="G55" s="16">
        <v>1013</v>
      </c>
      <c r="H55" s="16">
        <v>221</v>
      </c>
      <c r="I55" s="17">
        <v>0.21820000000000001</v>
      </c>
      <c r="J55" s="16">
        <v>488</v>
      </c>
      <c r="K55" s="17">
        <v>0.48170000000000002</v>
      </c>
      <c r="L55" s="16">
        <v>10</v>
      </c>
      <c r="M55" s="17">
        <v>9.9000000000000008E-3</v>
      </c>
      <c r="N55" s="16">
        <v>97</v>
      </c>
      <c r="O55" s="17">
        <v>9.5799999999999996E-2</v>
      </c>
      <c r="P55" s="16">
        <v>0</v>
      </c>
      <c r="Q55" s="17">
        <v>0</v>
      </c>
      <c r="R55" s="16">
        <v>197</v>
      </c>
      <c r="S55" s="17">
        <v>0.19450000000000001</v>
      </c>
    </row>
    <row r="56" spans="1:19" ht="18" x14ac:dyDescent="0.25">
      <c r="A56" s="10" t="s">
        <v>53</v>
      </c>
      <c r="B56" s="10">
        <v>1</v>
      </c>
      <c r="C56" s="15">
        <v>2</v>
      </c>
      <c r="D56" s="16">
        <v>8</v>
      </c>
      <c r="E56" s="16">
        <v>0</v>
      </c>
      <c r="F56" s="16">
        <v>0</v>
      </c>
      <c r="G56" s="16">
        <v>8</v>
      </c>
      <c r="H56" s="16">
        <v>1</v>
      </c>
      <c r="I56" s="17">
        <v>0.125</v>
      </c>
      <c r="J56" s="16">
        <v>6</v>
      </c>
      <c r="K56" s="17">
        <v>0.75</v>
      </c>
      <c r="L56" s="16">
        <v>1</v>
      </c>
      <c r="M56" s="17">
        <v>0.125</v>
      </c>
      <c r="N56" s="16">
        <v>0</v>
      </c>
      <c r="O56" s="17">
        <v>0</v>
      </c>
      <c r="P56" s="16">
        <v>0</v>
      </c>
      <c r="Q56" s="17">
        <v>0</v>
      </c>
      <c r="R56" s="16">
        <v>0</v>
      </c>
      <c r="S56" s="17">
        <v>0</v>
      </c>
    </row>
    <row r="57" spans="1:19" ht="18" x14ac:dyDescent="0.25">
      <c r="A57" s="10" t="s">
        <v>54</v>
      </c>
      <c r="B57" s="10">
        <v>1</v>
      </c>
      <c r="C57" s="15">
        <v>81</v>
      </c>
      <c r="D57" s="16">
        <v>101</v>
      </c>
      <c r="E57" s="16">
        <v>0</v>
      </c>
      <c r="F57" s="16">
        <v>0</v>
      </c>
      <c r="G57" s="16">
        <v>101</v>
      </c>
      <c r="H57" s="16">
        <v>34</v>
      </c>
      <c r="I57" s="17">
        <v>0.33660000000000001</v>
      </c>
      <c r="J57" s="16">
        <v>37</v>
      </c>
      <c r="K57" s="17">
        <v>0.36630000000000001</v>
      </c>
      <c r="L57" s="16">
        <v>1</v>
      </c>
      <c r="M57" s="17">
        <v>9.9000000000000008E-3</v>
      </c>
      <c r="N57" s="16">
        <v>7</v>
      </c>
      <c r="O57" s="17">
        <v>6.93E-2</v>
      </c>
      <c r="P57" s="16">
        <v>0</v>
      </c>
      <c r="Q57" s="17">
        <v>0</v>
      </c>
      <c r="R57" s="16">
        <v>22</v>
      </c>
      <c r="S57" s="17">
        <v>0.21779999999999999</v>
      </c>
    </row>
    <row r="58" spans="1:19" ht="18" x14ac:dyDescent="0.25">
      <c r="A58" s="10" t="s">
        <v>55</v>
      </c>
      <c r="B58" s="10">
        <v>6</v>
      </c>
      <c r="C58" s="15">
        <v>1950</v>
      </c>
      <c r="D58" s="16">
        <v>1460</v>
      </c>
      <c r="E58" s="16">
        <v>0</v>
      </c>
      <c r="F58" s="16">
        <v>0</v>
      </c>
      <c r="G58" s="16">
        <v>1460</v>
      </c>
      <c r="H58" s="16">
        <v>282</v>
      </c>
      <c r="I58" s="17">
        <v>0.19320000000000001</v>
      </c>
      <c r="J58" s="16">
        <v>308</v>
      </c>
      <c r="K58" s="17">
        <v>0.21099999999999999</v>
      </c>
      <c r="L58" s="16">
        <v>4</v>
      </c>
      <c r="M58" s="17">
        <v>2.7000000000000001E-3</v>
      </c>
      <c r="N58" s="16">
        <v>460</v>
      </c>
      <c r="O58" s="17">
        <v>0.31509999999999999</v>
      </c>
      <c r="P58" s="16">
        <v>0</v>
      </c>
      <c r="Q58" s="17">
        <v>0</v>
      </c>
      <c r="R58" s="16">
        <v>406</v>
      </c>
      <c r="S58" s="17">
        <v>0.27810000000000001</v>
      </c>
    </row>
    <row r="59" spans="1:19" ht="18" x14ac:dyDescent="0.25">
      <c r="A59" s="10" t="s">
        <v>56</v>
      </c>
      <c r="B59" s="10">
        <v>5</v>
      </c>
      <c r="C59" s="15">
        <v>1427</v>
      </c>
      <c r="D59" s="16">
        <v>1444</v>
      </c>
      <c r="E59" s="16">
        <v>0</v>
      </c>
      <c r="F59" s="16">
        <v>0</v>
      </c>
      <c r="G59" s="16">
        <v>1444</v>
      </c>
      <c r="H59" s="16">
        <v>123</v>
      </c>
      <c r="I59" s="17">
        <v>8.5199999999999998E-2</v>
      </c>
      <c r="J59" s="16">
        <v>299</v>
      </c>
      <c r="K59" s="17">
        <v>0.20710000000000001</v>
      </c>
      <c r="L59" s="16">
        <v>0</v>
      </c>
      <c r="M59" s="17">
        <v>0</v>
      </c>
      <c r="N59" s="16">
        <v>51</v>
      </c>
      <c r="O59" s="17">
        <v>3.5299999999999998E-2</v>
      </c>
      <c r="P59" s="16">
        <v>0</v>
      </c>
      <c r="Q59" s="17">
        <v>0</v>
      </c>
      <c r="R59" s="16">
        <v>971</v>
      </c>
      <c r="S59" s="17">
        <v>0.6724</v>
      </c>
    </row>
    <row r="60" spans="1:19" ht="18" x14ac:dyDescent="0.25">
      <c r="A60" s="10" t="s">
        <v>57</v>
      </c>
      <c r="B60" s="10">
        <v>2</v>
      </c>
      <c r="C60" s="15">
        <v>284</v>
      </c>
      <c r="D60" s="16">
        <v>282</v>
      </c>
      <c r="E60" s="16">
        <v>0</v>
      </c>
      <c r="F60" s="16">
        <v>0</v>
      </c>
      <c r="G60" s="16">
        <v>282</v>
      </c>
      <c r="H60" s="16">
        <v>81</v>
      </c>
      <c r="I60" s="17">
        <v>0.28720000000000001</v>
      </c>
      <c r="J60" s="16">
        <v>166</v>
      </c>
      <c r="K60" s="17">
        <v>0.5887</v>
      </c>
      <c r="L60" s="16">
        <v>1</v>
      </c>
      <c r="M60" s="17">
        <v>3.5000000000000001E-3</v>
      </c>
      <c r="N60" s="16">
        <v>11</v>
      </c>
      <c r="O60" s="17">
        <v>3.9E-2</v>
      </c>
      <c r="P60" s="16">
        <v>0</v>
      </c>
      <c r="Q60" s="17">
        <v>0</v>
      </c>
      <c r="R60" s="16">
        <v>23</v>
      </c>
      <c r="S60" s="17">
        <v>8.1600000000000006E-2</v>
      </c>
    </row>
    <row r="61" spans="1:19" ht="18" x14ac:dyDescent="0.25">
      <c r="A61" s="10" t="s">
        <v>58</v>
      </c>
      <c r="B61" s="10">
        <v>4</v>
      </c>
      <c r="C61" s="15">
        <v>95</v>
      </c>
      <c r="D61" s="16">
        <v>138</v>
      </c>
      <c r="E61" s="16">
        <v>0</v>
      </c>
      <c r="F61" s="16">
        <v>0</v>
      </c>
      <c r="G61" s="16">
        <v>138</v>
      </c>
      <c r="H61" s="16">
        <v>38</v>
      </c>
      <c r="I61" s="17">
        <v>0.27539999999999998</v>
      </c>
      <c r="J61" s="16">
        <v>71</v>
      </c>
      <c r="K61" s="17">
        <v>0.51449999999999996</v>
      </c>
      <c r="L61" s="16">
        <v>1</v>
      </c>
      <c r="M61" s="17">
        <v>7.1999999999999998E-3</v>
      </c>
      <c r="N61" s="16">
        <v>1</v>
      </c>
      <c r="O61" s="17">
        <v>7.1999999999999998E-3</v>
      </c>
      <c r="P61" s="16">
        <v>0</v>
      </c>
      <c r="Q61" s="17">
        <v>0</v>
      </c>
      <c r="R61" s="16">
        <v>27</v>
      </c>
      <c r="S61" s="17">
        <v>0.19570000000000001</v>
      </c>
    </row>
    <row r="62" spans="1:19" ht="18" x14ac:dyDescent="0.25">
      <c r="A62" s="18" t="s">
        <v>59</v>
      </c>
      <c r="B62" s="18"/>
      <c r="C62" s="19">
        <f t="shared" ref="C62:H62" si="0">SUM(C9:C61)</f>
        <v>83229</v>
      </c>
      <c r="D62" s="19">
        <f t="shared" si="0"/>
        <v>77660</v>
      </c>
      <c r="E62" s="19">
        <f t="shared" si="0"/>
        <v>4</v>
      </c>
      <c r="F62" s="19">
        <f t="shared" si="0"/>
        <v>13</v>
      </c>
      <c r="G62" s="19">
        <f t="shared" si="0"/>
        <v>77629</v>
      </c>
      <c r="H62" s="19">
        <f t="shared" si="0"/>
        <v>13997</v>
      </c>
      <c r="I62" s="20">
        <f>H62/G62</f>
        <v>0.18030632882041506</v>
      </c>
      <c r="J62" s="19">
        <f>SUM(J9:J61)</f>
        <v>27197</v>
      </c>
      <c r="K62" s="20">
        <f>J62/G62</f>
        <v>0.3503458758968942</v>
      </c>
      <c r="L62" s="19">
        <f>SUM(L9:L61)</f>
        <v>454</v>
      </c>
      <c r="M62" s="20">
        <f>L62/G62</f>
        <v>5.8483298767213285E-3</v>
      </c>
      <c r="N62" s="19">
        <f>SUM(N9:N61)</f>
        <v>6626</v>
      </c>
      <c r="O62" s="20">
        <f>N62/G62</f>
        <v>8.5354699918844756E-2</v>
      </c>
      <c r="P62" s="19">
        <f>SUM(P9:P61)</f>
        <v>39</v>
      </c>
      <c r="Q62" s="20">
        <f>P62/G62</f>
        <v>5.0238957090777928E-4</v>
      </c>
      <c r="R62" s="19">
        <f>SUM(R9:R61)</f>
        <v>29316</v>
      </c>
      <c r="S62" s="20">
        <f>R62/G62</f>
        <v>0.37764237591621685</v>
      </c>
    </row>
    <row r="64" spans="1:19" ht="18" x14ac:dyDescent="0.25">
      <c r="A64" s="32" t="s">
        <v>96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6" spans="1:8" ht="18" x14ac:dyDescent="0.25">
      <c r="A66" s="30"/>
      <c r="B66" s="33" t="s">
        <v>97</v>
      </c>
      <c r="C66" s="33"/>
      <c r="D66" s="33"/>
      <c r="E66" s="33"/>
      <c r="F66" s="33"/>
      <c r="G66" s="33"/>
      <c r="H66" s="33"/>
    </row>
  </sheetData>
  <sortState ref="A9:S61">
    <sortCondition ref="A9:A61"/>
  </sortState>
  <mergeCells count="7">
    <mergeCell ref="A64:S64"/>
    <mergeCell ref="B66:H66"/>
    <mergeCell ref="A1:R1"/>
    <mergeCell ref="C3:D3"/>
    <mergeCell ref="E3:F3"/>
    <mergeCell ref="A2:S2"/>
    <mergeCell ref="G3:S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4" t="s">
        <v>12</v>
      </c>
      <c r="B9" s="15">
        <v>1239</v>
      </c>
      <c r="C9" s="16">
        <v>1071</v>
      </c>
      <c r="D9" s="16">
        <v>0</v>
      </c>
      <c r="E9" s="16">
        <v>0</v>
      </c>
      <c r="F9" s="16">
        <v>1071</v>
      </c>
      <c r="G9" s="16">
        <v>215</v>
      </c>
      <c r="H9" s="17">
        <v>0.20069999999999999</v>
      </c>
      <c r="I9" s="16">
        <v>593</v>
      </c>
      <c r="J9" s="17">
        <v>0.55369999999999997</v>
      </c>
      <c r="K9" s="16">
        <v>26</v>
      </c>
      <c r="L9" s="17">
        <v>2.4299999999999999E-2</v>
      </c>
      <c r="M9" s="16">
        <v>114</v>
      </c>
      <c r="N9" s="17">
        <v>0.10639999999999999</v>
      </c>
      <c r="O9" s="16">
        <v>0</v>
      </c>
      <c r="P9" s="17">
        <v>0</v>
      </c>
      <c r="Q9" s="16">
        <v>123</v>
      </c>
      <c r="R9" s="17">
        <v>0.1148</v>
      </c>
    </row>
    <row r="10" spans="1:18" ht="18" x14ac:dyDescent="0.25">
      <c r="A10" s="25" t="s">
        <v>25</v>
      </c>
      <c r="B10" s="15">
        <v>1919</v>
      </c>
      <c r="C10" s="16">
        <v>1717</v>
      </c>
      <c r="D10" s="16">
        <v>0</v>
      </c>
      <c r="E10" s="16">
        <v>0</v>
      </c>
      <c r="F10" s="16">
        <v>1717</v>
      </c>
      <c r="G10" s="16">
        <v>371</v>
      </c>
      <c r="H10" s="17">
        <v>0.21609999999999999</v>
      </c>
      <c r="I10" s="16">
        <v>424</v>
      </c>
      <c r="J10" s="17">
        <v>0.24690000000000001</v>
      </c>
      <c r="K10" s="16">
        <v>1</v>
      </c>
      <c r="L10" s="17">
        <v>5.9999999999999995E-4</v>
      </c>
      <c r="M10" s="16">
        <v>370</v>
      </c>
      <c r="N10" s="17">
        <v>0.2155</v>
      </c>
      <c r="O10" s="16">
        <v>0</v>
      </c>
      <c r="P10" s="17">
        <v>0</v>
      </c>
      <c r="Q10" s="16">
        <v>551</v>
      </c>
      <c r="R10" s="17">
        <v>0.32090000000000002</v>
      </c>
    </row>
    <row r="11" spans="1:18" ht="18" x14ac:dyDescent="0.25">
      <c r="A11" s="25" t="s">
        <v>27</v>
      </c>
      <c r="B11" s="15">
        <v>296</v>
      </c>
      <c r="C11" s="16">
        <v>260</v>
      </c>
      <c r="D11" s="16">
        <v>0</v>
      </c>
      <c r="E11" s="16">
        <v>0</v>
      </c>
      <c r="F11" s="16">
        <v>260</v>
      </c>
      <c r="G11" s="16">
        <v>46</v>
      </c>
      <c r="H11" s="17">
        <v>0.1769</v>
      </c>
      <c r="I11" s="16">
        <v>93</v>
      </c>
      <c r="J11" s="17">
        <v>0.35770000000000002</v>
      </c>
      <c r="K11" s="16">
        <v>6</v>
      </c>
      <c r="L11" s="17">
        <v>2.3099999999999999E-2</v>
      </c>
      <c r="M11" s="16">
        <v>40</v>
      </c>
      <c r="N11" s="17">
        <v>0.15379999999999999</v>
      </c>
      <c r="O11" s="16">
        <v>0</v>
      </c>
      <c r="P11" s="17">
        <v>0</v>
      </c>
      <c r="Q11" s="16">
        <v>75</v>
      </c>
      <c r="R11" s="17">
        <v>0.28849999999999998</v>
      </c>
    </row>
    <row r="12" spans="1:18" ht="18" x14ac:dyDescent="0.25">
      <c r="A12" s="25" t="s">
        <v>36</v>
      </c>
      <c r="B12" s="15">
        <v>225</v>
      </c>
      <c r="C12" s="16">
        <v>159</v>
      </c>
      <c r="D12" s="16">
        <v>0</v>
      </c>
      <c r="E12" s="16">
        <v>0</v>
      </c>
      <c r="F12" s="16">
        <v>159</v>
      </c>
      <c r="G12" s="16">
        <v>35</v>
      </c>
      <c r="H12" s="17">
        <v>0.22009999999999999</v>
      </c>
      <c r="I12" s="16">
        <v>47</v>
      </c>
      <c r="J12" s="17">
        <v>0.29559999999999997</v>
      </c>
      <c r="K12" s="16">
        <v>5</v>
      </c>
      <c r="L12" s="17">
        <v>3.1399999999999997E-2</v>
      </c>
      <c r="M12" s="16">
        <v>21</v>
      </c>
      <c r="N12" s="17">
        <v>0.1321</v>
      </c>
      <c r="O12" s="16">
        <v>0</v>
      </c>
      <c r="P12" s="17">
        <v>0</v>
      </c>
      <c r="Q12" s="16">
        <v>51</v>
      </c>
      <c r="R12" s="17">
        <v>0.32079999999999997</v>
      </c>
    </row>
    <row r="13" spans="1:18" ht="18" x14ac:dyDescent="0.25">
      <c r="A13" s="25" t="s">
        <v>37</v>
      </c>
      <c r="B13" s="15">
        <v>2461</v>
      </c>
      <c r="C13" s="16">
        <v>2743</v>
      </c>
      <c r="D13" s="16">
        <v>0</v>
      </c>
      <c r="E13" s="16">
        <v>0</v>
      </c>
      <c r="F13" s="16">
        <v>2739</v>
      </c>
      <c r="G13" s="16">
        <v>893</v>
      </c>
      <c r="H13" s="17">
        <v>0.32600000000000001</v>
      </c>
      <c r="I13" s="16">
        <v>935</v>
      </c>
      <c r="J13" s="17">
        <v>0.34139999999999998</v>
      </c>
      <c r="K13" s="16">
        <v>79</v>
      </c>
      <c r="L13" s="17">
        <v>2.8799999999999999E-2</v>
      </c>
      <c r="M13" s="16">
        <v>30</v>
      </c>
      <c r="N13" s="17">
        <v>1.0999999999999999E-2</v>
      </c>
      <c r="O13" s="16">
        <v>0</v>
      </c>
      <c r="P13" s="17">
        <v>0</v>
      </c>
      <c r="Q13" s="16">
        <v>802</v>
      </c>
      <c r="R13" s="17">
        <v>0.2928</v>
      </c>
    </row>
    <row r="14" spans="1:18" ht="18" x14ac:dyDescent="0.25">
      <c r="A14" s="25" t="s">
        <v>40</v>
      </c>
      <c r="B14" s="15">
        <v>3296</v>
      </c>
      <c r="C14" s="16">
        <v>2293</v>
      </c>
      <c r="D14" s="16">
        <v>0</v>
      </c>
      <c r="E14" s="16">
        <v>0</v>
      </c>
      <c r="F14" s="16">
        <v>2293</v>
      </c>
      <c r="G14" s="16">
        <v>524</v>
      </c>
      <c r="H14" s="17">
        <v>0.22850000000000001</v>
      </c>
      <c r="I14" s="16">
        <v>820</v>
      </c>
      <c r="J14" s="17">
        <v>0.35759999999999997</v>
      </c>
      <c r="K14" s="16">
        <v>27</v>
      </c>
      <c r="L14" s="17">
        <v>1.18E-2</v>
      </c>
      <c r="M14" s="16">
        <v>134</v>
      </c>
      <c r="N14" s="17">
        <v>5.8400000000000001E-2</v>
      </c>
      <c r="O14" s="16">
        <v>8</v>
      </c>
      <c r="P14" s="17">
        <v>3.5000000000000001E-3</v>
      </c>
      <c r="Q14" s="16">
        <v>780</v>
      </c>
      <c r="R14" s="17">
        <v>0.3402</v>
      </c>
    </row>
    <row r="15" spans="1:18" ht="18" x14ac:dyDescent="0.25">
      <c r="A15" s="25" t="s">
        <v>45</v>
      </c>
      <c r="B15" s="15">
        <v>301</v>
      </c>
      <c r="C15" s="16">
        <v>387</v>
      </c>
      <c r="D15" s="16">
        <v>0</v>
      </c>
      <c r="E15" s="16">
        <v>0</v>
      </c>
      <c r="F15" s="16">
        <v>387</v>
      </c>
      <c r="G15" s="16">
        <v>182</v>
      </c>
      <c r="H15" s="17">
        <v>0.4703</v>
      </c>
      <c r="I15" s="16">
        <v>160</v>
      </c>
      <c r="J15" s="17">
        <v>0.41339999999999999</v>
      </c>
      <c r="K15" s="16">
        <v>1</v>
      </c>
      <c r="L15" s="17">
        <v>2.5999999999999999E-3</v>
      </c>
      <c r="M15" s="16">
        <v>14</v>
      </c>
      <c r="N15" s="17">
        <v>3.6200000000000003E-2</v>
      </c>
      <c r="O15" s="16">
        <v>0</v>
      </c>
      <c r="P15" s="17">
        <v>0</v>
      </c>
      <c r="Q15" s="16">
        <v>30</v>
      </c>
      <c r="R15" s="17">
        <v>7.7499999999999999E-2</v>
      </c>
    </row>
    <row r="16" spans="1:18" ht="18" x14ac:dyDescent="0.25">
      <c r="A16" s="25" t="s">
        <v>46</v>
      </c>
      <c r="B16" s="15">
        <v>377</v>
      </c>
      <c r="C16" s="16">
        <v>276</v>
      </c>
      <c r="D16" s="16">
        <v>0</v>
      </c>
      <c r="E16" s="16">
        <v>0</v>
      </c>
      <c r="F16" s="16">
        <v>276</v>
      </c>
      <c r="G16" s="16">
        <v>89</v>
      </c>
      <c r="H16" s="17">
        <v>0.32250000000000001</v>
      </c>
      <c r="I16" s="16">
        <v>78</v>
      </c>
      <c r="J16" s="17">
        <v>0.28260000000000002</v>
      </c>
      <c r="K16" s="16">
        <v>2</v>
      </c>
      <c r="L16" s="17">
        <v>7.1999999999999998E-3</v>
      </c>
      <c r="M16" s="16">
        <v>29</v>
      </c>
      <c r="N16" s="17">
        <v>0.1051</v>
      </c>
      <c r="O16" s="16">
        <v>0</v>
      </c>
      <c r="P16" s="17">
        <v>0</v>
      </c>
      <c r="Q16" s="16">
        <v>78</v>
      </c>
      <c r="R16" s="17">
        <v>0.28260000000000002</v>
      </c>
    </row>
    <row r="17" spans="1:18" ht="18" x14ac:dyDescent="0.25">
      <c r="A17" s="25" t="s">
        <v>53</v>
      </c>
      <c r="B17" s="15">
        <v>2</v>
      </c>
      <c r="C17" s="16">
        <v>8</v>
      </c>
      <c r="D17" s="16">
        <v>0</v>
      </c>
      <c r="E17" s="16">
        <v>0</v>
      </c>
      <c r="F17" s="16">
        <v>8</v>
      </c>
      <c r="G17" s="16">
        <v>1</v>
      </c>
      <c r="H17" s="17">
        <v>0.125</v>
      </c>
      <c r="I17" s="16">
        <v>6</v>
      </c>
      <c r="J17" s="17">
        <v>0.75</v>
      </c>
      <c r="K17" s="16">
        <v>1</v>
      </c>
      <c r="L17" s="17">
        <v>0.125</v>
      </c>
      <c r="M17" s="16">
        <v>0</v>
      </c>
      <c r="N17" s="17">
        <v>0</v>
      </c>
      <c r="O17" s="16">
        <v>0</v>
      </c>
      <c r="P17" s="17">
        <v>0</v>
      </c>
      <c r="Q17" s="16">
        <v>0</v>
      </c>
      <c r="R17" s="17">
        <v>0</v>
      </c>
    </row>
    <row r="18" spans="1:18" ht="18.75" thickBot="1" x14ac:dyDescent="0.3">
      <c r="A18" s="26" t="s">
        <v>54</v>
      </c>
      <c r="B18" s="15">
        <v>81</v>
      </c>
      <c r="C18" s="16">
        <v>101</v>
      </c>
      <c r="D18" s="16">
        <v>0</v>
      </c>
      <c r="E18" s="16">
        <v>0</v>
      </c>
      <c r="F18" s="16">
        <v>101</v>
      </c>
      <c r="G18" s="16">
        <v>34</v>
      </c>
      <c r="H18" s="17">
        <v>0.33660000000000001</v>
      </c>
      <c r="I18" s="16">
        <v>37</v>
      </c>
      <c r="J18" s="17">
        <v>0.36630000000000001</v>
      </c>
      <c r="K18" s="16">
        <v>1</v>
      </c>
      <c r="L18" s="17">
        <v>9.9000000000000008E-3</v>
      </c>
      <c r="M18" s="16">
        <v>7</v>
      </c>
      <c r="N18" s="17">
        <v>6.93E-2</v>
      </c>
      <c r="O18" s="16">
        <v>0</v>
      </c>
      <c r="P18" s="17">
        <v>0</v>
      </c>
      <c r="Q18" s="16">
        <v>22</v>
      </c>
      <c r="R18" s="17">
        <v>0.21779999999999999</v>
      </c>
    </row>
    <row r="19" spans="1:18" ht="42.6" customHeight="1" thickBot="1" x14ac:dyDescent="0.3">
      <c r="A19" s="27" t="s">
        <v>95</v>
      </c>
      <c r="B19" s="21">
        <f t="shared" ref="B19:G19" si="0">SUM(B9:B18)</f>
        <v>10197</v>
      </c>
      <c r="C19" s="28">
        <f t="shared" si="0"/>
        <v>9015</v>
      </c>
      <c r="D19" s="21">
        <f t="shared" si="0"/>
        <v>0</v>
      </c>
      <c r="E19" s="28">
        <f t="shared" si="0"/>
        <v>0</v>
      </c>
      <c r="F19" s="21">
        <f t="shared" si="0"/>
        <v>9011</v>
      </c>
      <c r="G19" s="28">
        <f t="shared" si="0"/>
        <v>2390</v>
      </c>
      <c r="H19" s="22">
        <f>G19/F19</f>
        <v>0.265231383864166</v>
      </c>
      <c r="I19" s="28">
        <f>SUM(I9:I18)</f>
        <v>3193</v>
      </c>
      <c r="J19" s="22">
        <f>I19/F19</f>
        <v>0.354344689823549</v>
      </c>
      <c r="K19" s="28">
        <f>SUM(K9:K18)</f>
        <v>149</v>
      </c>
      <c r="L19" s="22">
        <f>K19/F19</f>
        <v>1.6535345688602821E-2</v>
      </c>
      <c r="M19" s="28">
        <f>SUM(M9:M18)</f>
        <v>759</v>
      </c>
      <c r="N19" s="22">
        <f>M19/F19</f>
        <v>8.4230385084896234E-2</v>
      </c>
      <c r="O19" s="28">
        <f>SUM(O9:O18)</f>
        <v>8</v>
      </c>
      <c r="P19" s="22">
        <f>O19/F19</f>
        <v>8.8780379536122517E-4</v>
      </c>
      <c r="Q19" s="28">
        <f>SUM(Q9:Q18)</f>
        <v>2512</v>
      </c>
      <c r="R19" s="29">
        <f>Q19/F19</f>
        <v>0.27877039174342472</v>
      </c>
    </row>
    <row r="21" spans="1:18" ht="18" x14ac:dyDescent="0.25">
      <c r="A21" s="33" t="s">
        <v>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</sheetData>
  <mergeCells count="6"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15">
        <v>181</v>
      </c>
      <c r="C9" s="16">
        <v>139</v>
      </c>
      <c r="D9" s="16">
        <v>0</v>
      </c>
      <c r="E9" s="16">
        <v>0</v>
      </c>
      <c r="F9" s="16">
        <v>139</v>
      </c>
      <c r="G9" s="16">
        <v>16</v>
      </c>
      <c r="H9" s="17">
        <v>0.11509999999999999</v>
      </c>
      <c r="I9" s="16">
        <v>74</v>
      </c>
      <c r="J9" s="17">
        <v>0.53239999999999998</v>
      </c>
      <c r="K9" s="16">
        <v>0</v>
      </c>
      <c r="L9" s="17">
        <v>0</v>
      </c>
      <c r="M9" s="16">
        <v>6</v>
      </c>
      <c r="N9" s="17">
        <v>4.3200000000000002E-2</v>
      </c>
      <c r="O9" s="16">
        <v>0</v>
      </c>
      <c r="P9" s="17">
        <v>0</v>
      </c>
      <c r="Q9" s="16">
        <v>43</v>
      </c>
      <c r="R9" s="17">
        <v>0.30940000000000001</v>
      </c>
    </row>
    <row r="10" spans="1:18" ht="18" x14ac:dyDescent="0.25">
      <c r="A10" s="10" t="s">
        <v>14</v>
      </c>
      <c r="B10" s="15">
        <v>271</v>
      </c>
      <c r="C10" s="16">
        <v>233</v>
      </c>
      <c r="D10" s="16">
        <v>0</v>
      </c>
      <c r="E10" s="16">
        <v>0</v>
      </c>
      <c r="F10" s="16">
        <v>233</v>
      </c>
      <c r="G10" s="16">
        <v>44</v>
      </c>
      <c r="H10" s="17">
        <v>0.1888</v>
      </c>
      <c r="I10" s="16">
        <v>100</v>
      </c>
      <c r="J10" s="17">
        <v>0.42920000000000003</v>
      </c>
      <c r="K10" s="16">
        <v>0</v>
      </c>
      <c r="L10" s="17">
        <v>0</v>
      </c>
      <c r="M10" s="16">
        <v>8</v>
      </c>
      <c r="N10" s="17">
        <v>3.4299999999999997E-2</v>
      </c>
      <c r="O10" s="16">
        <v>0</v>
      </c>
      <c r="P10" s="17">
        <v>0</v>
      </c>
      <c r="Q10" s="16">
        <v>81</v>
      </c>
      <c r="R10" s="17">
        <v>0.34760000000000002</v>
      </c>
    </row>
    <row r="11" spans="1:18" ht="18" x14ac:dyDescent="0.25">
      <c r="A11" s="10" t="s">
        <v>26</v>
      </c>
      <c r="B11" s="15">
        <v>1413</v>
      </c>
      <c r="C11" s="16">
        <v>1516</v>
      </c>
      <c r="D11" s="16">
        <v>0</v>
      </c>
      <c r="E11" s="16">
        <v>0</v>
      </c>
      <c r="F11" s="16">
        <v>1504</v>
      </c>
      <c r="G11" s="16">
        <v>360</v>
      </c>
      <c r="H11" s="17">
        <v>0.2394</v>
      </c>
      <c r="I11" s="16">
        <v>724</v>
      </c>
      <c r="J11" s="17">
        <v>0.48139999999999999</v>
      </c>
      <c r="K11" s="16">
        <v>5</v>
      </c>
      <c r="L11" s="17">
        <v>3.3E-3</v>
      </c>
      <c r="M11" s="16">
        <v>233</v>
      </c>
      <c r="N11" s="17">
        <v>0.15490000000000001</v>
      </c>
      <c r="O11" s="16">
        <v>0</v>
      </c>
      <c r="P11" s="17">
        <v>0</v>
      </c>
      <c r="Q11" s="16">
        <v>182</v>
      </c>
      <c r="R11" s="17">
        <v>0.121</v>
      </c>
    </row>
    <row r="12" spans="1:18" ht="18" x14ac:dyDescent="0.25">
      <c r="A12" s="10" t="s">
        <v>44</v>
      </c>
      <c r="B12" s="15">
        <v>4944</v>
      </c>
      <c r="C12" s="16">
        <v>4373</v>
      </c>
      <c r="D12" s="16">
        <v>0</v>
      </c>
      <c r="E12" s="16">
        <v>0</v>
      </c>
      <c r="F12" s="16">
        <v>4373</v>
      </c>
      <c r="G12" s="16">
        <v>941</v>
      </c>
      <c r="H12" s="17">
        <v>0.2152</v>
      </c>
      <c r="I12" s="16">
        <v>1712</v>
      </c>
      <c r="J12" s="17">
        <v>0.39150000000000001</v>
      </c>
      <c r="K12" s="16">
        <v>15</v>
      </c>
      <c r="L12" s="17">
        <v>3.3999999999999998E-3</v>
      </c>
      <c r="M12" s="16">
        <v>204</v>
      </c>
      <c r="N12" s="17">
        <v>4.6600000000000003E-2</v>
      </c>
      <c r="O12" s="16">
        <v>0</v>
      </c>
      <c r="P12" s="17">
        <v>0</v>
      </c>
      <c r="Q12" s="16">
        <v>1501</v>
      </c>
      <c r="R12" s="17">
        <v>0.34320000000000001</v>
      </c>
    </row>
    <row r="13" spans="1:18" ht="18" x14ac:dyDescent="0.25">
      <c r="A13" s="10" t="s">
        <v>52</v>
      </c>
      <c r="B13" s="15">
        <v>1115</v>
      </c>
      <c r="C13" s="16">
        <v>1013</v>
      </c>
      <c r="D13" s="16">
        <v>0</v>
      </c>
      <c r="E13" s="16">
        <v>0</v>
      </c>
      <c r="F13" s="16">
        <v>1013</v>
      </c>
      <c r="G13" s="16">
        <v>221</v>
      </c>
      <c r="H13" s="17">
        <v>0.21820000000000001</v>
      </c>
      <c r="I13" s="16">
        <v>488</v>
      </c>
      <c r="J13" s="17">
        <v>0.48170000000000002</v>
      </c>
      <c r="K13" s="16">
        <v>10</v>
      </c>
      <c r="L13" s="17">
        <v>9.9000000000000008E-3</v>
      </c>
      <c r="M13" s="16">
        <v>97</v>
      </c>
      <c r="N13" s="17">
        <v>9.5799999999999996E-2</v>
      </c>
      <c r="O13" s="16">
        <v>0</v>
      </c>
      <c r="P13" s="17">
        <v>0</v>
      </c>
      <c r="Q13" s="16">
        <v>197</v>
      </c>
      <c r="R13" s="17">
        <v>0.19450000000000001</v>
      </c>
    </row>
    <row r="14" spans="1:18" ht="18.75" thickBot="1" x14ac:dyDescent="0.3">
      <c r="A14" s="10" t="s">
        <v>57</v>
      </c>
      <c r="B14" s="15">
        <v>284</v>
      </c>
      <c r="C14" s="16">
        <v>282</v>
      </c>
      <c r="D14" s="16">
        <v>0</v>
      </c>
      <c r="E14" s="16">
        <v>0</v>
      </c>
      <c r="F14" s="16">
        <v>282</v>
      </c>
      <c r="G14" s="16">
        <v>81</v>
      </c>
      <c r="H14" s="17">
        <v>0.28720000000000001</v>
      </c>
      <c r="I14" s="16">
        <v>166</v>
      </c>
      <c r="J14" s="17">
        <v>0.5887</v>
      </c>
      <c r="K14" s="16">
        <v>1</v>
      </c>
      <c r="L14" s="17">
        <v>3.5000000000000001E-3</v>
      </c>
      <c r="M14" s="16">
        <v>11</v>
      </c>
      <c r="N14" s="17">
        <v>3.9E-2</v>
      </c>
      <c r="O14" s="16">
        <v>0</v>
      </c>
      <c r="P14" s="17">
        <v>0</v>
      </c>
      <c r="Q14" s="16">
        <v>23</v>
      </c>
      <c r="R14" s="17">
        <v>8.1600000000000006E-2</v>
      </c>
    </row>
    <row r="15" spans="1:18" ht="54.75" thickBot="1" x14ac:dyDescent="0.3">
      <c r="A15" s="27" t="s">
        <v>95</v>
      </c>
      <c r="B15" s="21">
        <f t="shared" ref="B15:G15" si="0">SUM(B9:B14)</f>
        <v>8208</v>
      </c>
      <c r="C15" s="28">
        <f t="shared" si="0"/>
        <v>7556</v>
      </c>
      <c r="D15" s="21">
        <f t="shared" si="0"/>
        <v>0</v>
      </c>
      <c r="E15" s="28">
        <f t="shared" si="0"/>
        <v>0</v>
      </c>
      <c r="F15" s="21">
        <f t="shared" si="0"/>
        <v>7544</v>
      </c>
      <c r="G15" s="28">
        <f t="shared" si="0"/>
        <v>1663</v>
      </c>
      <c r="H15" s="22">
        <f>G15/F15</f>
        <v>0.22044008483563096</v>
      </c>
      <c r="I15" s="28">
        <f>SUM(I9:I14)</f>
        <v>3264</v>
      </c>
      <c r="J15" s="22">
        <f>I15/F15</f>
        <v>0.43266171792152702</v>
      </c>
      <c r="K15" s="28">
        <f>SUM(K9:K14)</f>
        <v>31</v>
      </c>
      <c r="L15" s="22">
        <f>K15/F15</f>
        <v>4.1092258748674443E-3</v>
      </c>
      <c r="M15" s="28">
        <f>SUM(M9:M14)</f>
        <v>559</v>
      </c>
      <c r="N15" s="22">
        <f>M15/F15</f>
        <v>7.4098621420996824E-2</v>
      </c>
      <c r="O15" s="28">
        <f>SUM(O9:O14)</f>
        <v>0</v>
      </c>
      <c r="P15" s="22">
        <f>O15/F15</f>
        <v>0</v>
      </c>
      <c r="Q15" s="28">
        <f>SUM(Q9:Q14)</f>
        <v>2027</v>
      </c>
      <c r="R15" s="29">
        <f>Q15/F15</f>
        <v>0.26869034994697771</v>
      </c>
    </row>
    <row r="17" spans="1:18" ht="18" x14ac:dyDescent="0.25">
      <c r="A17" s="33" t="s">
        <v>96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.285156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15">
        <v>820</v>
      </c>
      <c r="C9" s="16">
        <v>895</v>
      </c>
      <c r="D9" s="16">
        <v>0</v>
      </c>
      <c r="E9" s="16">
        <v>0</v>
      </c>
      <c r="F9" s="16">
        <v>895</v>
      </c>
      <c r="G9" s="16">
        <v>115</v>
      </c>
      <c r="H9" s="17">
        <v>0.1285</v>
      </c>
      <c r="I9" s="16">
        <v>433</v>
      </c>
      <c r="J9" s="17">
        <v>0.48380000000000001</v>
      </c>
      <c r="K9" s="16">
        <v>2</v>
      </c>
      <c r="L9" s="17">
        <v>2.2000000000000001E-3</v>
      </c>
      <c r="M9" s="16">
        <v>24</v>
      </c>
      <c r="N9" s="17">
        <v>2.6800000000000001E-2</v>
      </c>
      <c r="O9" s="16">
        <v>0</v>
      </c>
      <c r="P9" s="17">
        <v>0</v>
      </c>
      <c r="Q9" s="16">
        <v>321</v>
      </c>
      <c r="R9" s="17">
        <v>0.35870000000000002</v>
      </c>
    </row>
    <row r="10" spans="1:18" ht="18" x14ac:dyDescent="0.25">
      <c r="A10" s="10" t="s">
        <v>15</v>
      </c>
      <c r="B10" s="15">
        <v>3983</v>
      </c>
      <c r="C10" s="16">
        <v>4829</v>
      </c>
      <c r="D10" s="16">
        <v>0</v>
      </c>
      <c r="E10" s="16">
        <v>0</v>
      </c>
      <c r="F10" s="16">
        <v>4803</v>
      </c>
      <c r="G10" s="16">
        <v>943</v>
      </c>
      <c r="H10" s="17">
        <v>0.1963</v>
      </c>
      <c r="I10" s="16">
        <v>1580</v>
      </c>
      <c r="J10" s="17">
        <v>0.32900000000000001</v>
      </c>
      <c r="K10" s="16">
        <v>17</v>
      </c>
      <c r="L10" s="17">
        <v>3.5000000000000001E-3</v>
      </c>
      <c r="M10" s="16">
        <v>4</v>
      </c>
      <c r="N10" s="17">
        <v>8.0000000000000004E-4</v>
      </c>
      <c r="O10" s="16">
        <v>0</v>
      </c>
      <c r="P10" s="17">
        <v>0</v>
      </c>
      <c r="Q10" s="16">
        <v>2259</v>
      </c>
      <c r="R10" s="17">
        <v>0.4703</v>
      </c>
    </row>
    <row r="11" spans="1:18" ht="18" x14ac:dyDescent="0.25">
      <c r="A11" s="10" t="s">
        <v>16</v>
      </c>
      <c r="B11" s="15">
        <v>2343</v>
      </c>
      <c r="C11" s="16">
        <v>2086</v>
      </c>
      <c r="D11" s="16">
        <v>0</v>
      </c>
      <c r="E11" s="16">
        <v>0</v>
      </c>
      <c r="F11" s="16">
        <v>2086</v>
      </c>
      <c r="G11" s="16">
        <v>377</v>
      </c>
      <c r="H11" s="17">
        <v>0.1807</v>
      </c>
      <c r="I11" s="16">
        <v>1267</v>
      </c>
      <c r="J11" s="17">
        <v>0.60740000000000005</v>
      </c>
      <c r="K11" s="16">
        <v>2</v>
      </c>
      <c r="L11" s="17">
        <v>1E-3</v>
      </c>
      <c r="M11" s="16">
        <v>314</v>
      </c>
      <c r="N11" s="17">
        <v>0.15049999999999999</v>
      </c>
      <c r="O11" s="16">
        <v>30</v>
      </c>
      <c r="P11" s="17">
        <v>1.44E-2</v>
      </c>
      <c r="Q11" s="16">
        <v>96</v>
      </c>
      <c r="R11" s="17">
        <v>4.5999999999999999E-2</v>
      </c>
    </row>
    <row r="12" spans="1:18" ht="18" x14ac:dyDescent="0.25">
      <c r="A12" s="10" t="s">
        <v>23</v>
      </c>
      <c r="B12" s="15">
        <v>1171</v>
      </c>
      <c r="C12" s="16">
        <v>930</v>
      </c>
      <c r="D12" s="16">
        <v>0</v>
      </c>
      <c r="E12" s="16">
        <v>0</v>
      </c>
      <c r="F12" s="16">
        <v>930</v>
      </c>
      <c r="G12" s="16">
        <v>139</v>
      </c>
      <c r="H12" s="17">
        <v>0.14949999999999999</v>
      </c>
      <c r="I12" s="16">
        <v>439</v>
      </c>
      <c r="J12" s="17">
        <v>0.47199999999999998</v>
      </c>
      <c r="K12" s="16">
        <v>6</v>
      </c>
      <c r="L12" s="17">
        <v>6.4999999999999997E-3</v>
      </c>
      <c r="M12" s="16">
        <v>17</v>
      </c>
      <c r="N12" s="17">
        <v>1.83E-2</v>
      </c>
      <c r="O12" s="16">
        <v>0</v>
      </c>
      <c r="P12" s="17">
        <v>0</v>
      </c>
      <c r="Q12" s="16">
        <v>329</v>
      </c>
      <c r="R12" s="17">
        <v>0.3538</v>
      </c>
    </row>
    <row r="13" spans="1:18" ht="18" x14ac:dyDescent="0.25">
      <c r="A13" s="10" t="s">
        <v>31</v>
      </c>
      <c r="B13" s="15">
        <v>1257</v>
      </c>
      <c r="C13" s="16">
        <v>901</v>
      </c>
      <c r="D13" s="16">
        <v>4</v>
      </c>
      <c r="E13" s="16">
        <v>1</v>
      </c>
      <c r="F13" s="16">
        <v>902</v>
      </c>
      <c r="G13" s="16">
        <v>139</v>
      </c>
      <c r="H13" s="17">
        <v>0.15409999999999999</v>
      </c>
      <c r="I13" s="16">
        <v>262</v>
      </c>
      <c r="J13" s="17">
        <v>0.29049999999999998</v>
      </c>
      <c r="K13" s="16">
        <v>5</v>
      </c>
      <c r="L13" s="17">
        <v>5.4999999999999997E-3</v>
      </c>
      <c r="M13" s="16">
        <v>81</v>
      </c>
      <c r="N13" s="17">
        <v>8.9800000000000005E-2</v>
      </c>
      <c r="O13" s="16">
        <v>0</v>
      </c>
      <c r="P13" s="17">
        <v>0</v>
      </c>
      <c r="Q13" s="16">
        <v>415</v>
      </c>
      <c r="R13" s="17">
        <v>0.46010000000000001</v>
      </c>
    </row>
    <row r="14" spans="1:18" ht="18" x14ac:dyDescent="0.25">
      <c r="A14" s="10" t="s">
        <v>33</v>
      </c>
      <c r="B14" s="15">
        <v>1338</v>
      </c>
      <c r="C14" s="16">
        <v>1271</v>
      </c>
      <c r="D14" s="16">
        <v>0</v>
      </c>
      <c r="E14" s="16">
        <v>0</v>
      </c>
      <c r="F14" s="16">
        <v>1271</v>
      </c>
      <c r="G14" s="16">
        <v>176</v>
      </c>
      <c r="H14" s="17">
        <v>0.13850000000000001</v>
      </c>
      <c r="I14" s="16">
        <v>611</v>
      </c>
      <c r="J14" s="17">
        <v>0.48070000000000002</v>
      </c>
      <c r="K14" s="16">
        <v>0</v>
      </c>
      <c r="L14" s="17">
        <v>0</v>
      </c>
      <c r="M14" s="16">
        <v>160</v>
      </c>
      <c r="N14" s="17">
        <v>0.12590000000000001</v>
      </c>
      <c r="O14" s="16">
        <v>0</v>
      </c>
      <c r="P14" s="17">
        <v>0</v>
      </c>
      <c r="Q14" s="16">
        <v>324</v>
      </c>
      <c r="R14" s="17">
        <v>0.25490000000000002</v>
      </c>
    </row>
    <row r="15" spans="1:18" ht="18" x14ac:dyDescent="0.25">
      <c r="A15" s="10" t="s">
        <v>47</v>
      </c>
      <c r="B15" s="15">
        <v>2254</v>
      </c>
      <c r="C15" s="16">
        <v>983</v>
      </c>
      <c r="D15" s="16">
        <v>0</v>
      </c>
      <c r="E15" s="16">
        <v>0</v>
      </c>
      <c r="F15" s="16">
        <v>983</v>
      </c>
      <c r="G15" s="16">
        <v>175</v>
      </c>
      <c r="H15" s="17">
        <v>0.17799999999999999</v>
      </c>
      <c r="I15" s="16">
        <v>431</v>
      </c>
      <c r="J15" s="17">
        <v>0.4385</v>
      </c>
      <c r="K15" s="16">
        <v>1</v>
      </c>
      <c r="L15" s="17">
        <v>1E-3</v>
      </c>
      <c r="M15" s="16">
        <v>170</v>
      </c>
      <c r="N15" s="17">
        <v>0.1729</v>
      </c>
      <c r="O15" s="16">
        <v>0</v>
      </c>
      <c r="P15" s="17">
        <v>0</v>
      </c>
      <c r="Q15" s="16">
        <v>206</v>
      </c>
      <c r="R15" s="17">
        <v>0.20960000000000001</v>
      </c>
    </row>
    <row r="16" spans="1:18" ht="18.75" thickBot="1" x14ac:dyDescent="0.3">
      <c r="A16" s="10" t="s">
        <v>49</v>
      </c>
      <c r="B16" s="15">
        <v>1929</v>
      </c>
      <c r="C16" s="16">
        <v>1921</v>
      </c>
      <c r="D16" s="16">
        <v>0</v>
      </c>
      <c r="E16" s="16">
        <v>0</v>
      </c>
      <c r="F16" s="16">
        <v>1921</v>
      </c>
      <c r="G16" s="16">
        <v>427</v>
      </c>
      <c r="H16" s="17">
        <v>0.2223</v>
      </c>
      <c r="I16" s="16">
        <v>962</v>
      </c>
      <c r="J16" s="17">
        <v>0.50080000000000002</v>
      </c>
      <c r="K16" s="16">
        <v>5</v>
      </c>
      <c r="L16" s="17">
        <v>2.5999999999999999E-3</v>
      </c>
      <c r="M16" s="16">
        <v>115</v>
      </c>
      <c r="N16" s="17">
        <v>5.9900000000000002E-2</v>
      </c>
      <c r="O16" s="16">
        <v>0</v>
      </c>
      <c r="P16" s="17">
        <v>0</v>
      </c>
      <c r="Q16" s="16">
        <v>412</v>
      </c>
      <c r="R16" s="17">
        <v>0.2145</v>
      </c>
    </row>
    <row r="17" spans="1:18" ht="54.75" thickBot="1" x14ac:dyDescent="0.3">
      <c r="A17" s="27" t="s">
        <v>95</v>
      </c>
      <c r="B17" s="21">
        <f t="shared" ref="B17:G17" si="0">SUM(B9:B16)</f>
        <v>15095</v>
      </c>
      <c r="C17" s="28">
        <f t="shared" si="0"/>
        <v>13816</v>
      </c>
      <c r="D17" s="21">
        <f t="shared" si="0"/>
        <v>4</v>
      </c>
      <c r="E17" s="28">
        <f t="shared" si="0"/>
        <v>1</v>
      </c>
      <c r="F17" s="21">
        <f t="shared" si="0"/>
        <v>13791</v>
      </c>
      <c r="G17" s="28">
        <f t="shared" si="0"/>
        <v>2491</v>
      </c>
      <c r="H17" s="22">
        <f>G17/F17</f>
        <v>0.1806250453194112</v>
      </c>
      <c r="I17" s="28">
        <f>SUM(I9:I16)</f>
        <v>5985</v>
      </c>
      <c r="J17" s="22">
        <f>I17/F17</f>
        <v>0.4339786817489667</v>
      </c>
      <c r="K17" s="28">
        <f>SUM(K9:K16)</f>
        <v>38</v>
      </c>
      <c r="L17" s="22">
        <f>K17/F17</f>
        <v>2.755420201580741E-3</v>
      </c>
      <c r="M17" s="28">
        <f>SUM(M9:M16)</f>
        <v>885</v>
      </c>
      <c r="N17" s="22">
        <f>M17/F17</f>
        <v>6.4172286273656731E-2</v>
      </c>
      <c r="O17" s="28">
        <f>SUM(O9:O16)</f>
        <v>30</v>
      </c>
      <c r="P17" s="22">
        <f>O17/F17</f>
        <v>2.1753317380900587E-3</v>
      </c>
      <c r="Q17" s="28">
        <f>SUM(Q9:Q16)</f>
        <v>4362</v>
      </c>
      <c r="R17" s="29">
        <f>Q17/F17</f>
        <v>0.31629323471829451</v>
      </c>
    </row>
    <row r="19" spans="1:18" ht="18" x14ac:dyDescent="0.25">
      <c r="A19" s="33" t="s">
        <v>96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2.71093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15">
        <v>729</v>
      </c>
      <c r="C9" s="16">
        <v>809</v>
      </c>
      <c r="D9" s="16">
        <v>0</v>
      </c>
      <c r="E9" s="16">
        <v>0</v>
      </c>
      <c r="F9" s="16">
        <v>809</v>
      </c>
      <c r="G9" s="16">
        <v>122</v>
      </c>
      <c r="H9" s="17">
        <v>0.15079999999999999</v>
      </c>
      <c r="I9" s="16">
        <v>366</v>
      </c>
      <c r="J9" s="17">
        <v>0.45240000000000002</v>
      </c>
      <c r="K9" s="16">
        <v>7</v>
      </c>
      <c r="L9" s="17">
        <v>8.6999999999999994E-3</v>
      </c>
      <c r="M9" s="16">
        <v>34</v>
      </c>
      <c r="N9" s="17">
        <v>4.2000000000000003E-2</v>
      </c>
      <c r="O9" s="16">
        <v>0</v>
      </c>
      <c r="P9" s="17">
        <v>0</v>
      </c>
      <c r="Q9" s="16">
        <v>280</v>
      </c>
      <c r="R9" s="17">
        <v>0.34610000000000002</v>
      </c>
    </row>
    <row r="10" spans="1:18" ht="18" x14ac:dyDescent="0.25">
      <c r="A10" s="10" t="s">
        <v>11</v>
      </c>
      <c r="B10" s="15">
        <v>1323</v>
      </c>
      <c r="C10" s="16">
        <v>1312</v>
      </c>
      <c r="D10" s="16">
        <v>0</v>
      </c>
      <c r="E10" s="16">
        <v>0</v>
      </c>
      <c r="F10" s="16">
        <v>1312</v>
      </c>
      <c r="G10" s="16">
        <v>344</v>
      </c>
      <c r="H10" s="17">
        <v>0.26219999999999999</v>
      </c>
      <c r="I10" s="16">
        <v>455</v>
      </c>
      <c r="J10" s="17">
        <v>0.3468</v>
      </c>
      <c r="K10" s="16">
        <v>7</v>
      </c>
      <c r="L10" s="17">
        <v>5.3E-3</v>
      </c>
      <c r="M10" s="16">
        <v>62</v>
      </c>
      <c r="N10" s="17">
        <v>4.7300000000000002E-2</v>
      </c>
      <c r="O10" s="16">
        <v>0</v>
      </c>
      <c r="P10" s="17">
        <v>0</v>
      </c>
      <c r="Q10" s="16">
        <v>444</v>
      </c>
      <c r="R10" s="17">
        <v>0.33839999999999998</v>
      </c>
    </row>
    <row r="11" spans="1:18" ht="18" x14ac:dyDescent="0.25">
      <c r="A11" s="10" t="s">
        <v>24</v>
      </c>
      <c r="B11" s="15">
        <v>1381</v>
      </c>
      <c r="C11" s="16">
        <v>1349</v>
      </c>
      <c r="D11" s="16">
        <v>0</v>
      </c>
      <c r="E11" s="16">
        <v>0</v>
      </c>
      <c r="F11" s="16">
        <v>1349</v>
      </c>
      <c r="G11" s="16">
        <v>189</v>
      </c>
      <c r="H11" s="17">
        <v>0.1401</v>
      </c>
      <c r="I11" s="16">
        <v>460</v>
      </c>
      <c r="J11" s="17">
        <v>0.34100000000000003</v>
      </c>
      <c r="K11" s="16">
        <v>1</v>
      </c>
      <c r="L11" s="17">
        <v>6.9999999999999999E-4</v>
      </c>
      <c r="M11" s="16">
        <v>92</v>
      </c>
      <c r="N11" s="17">
        <v>6.8199999999999997E-2</v>
      </c>
      <c r="O11" s="16">
        <v>0</v>
      </c>
      <c r="P11" s="17">
        <v>0</v>
      </c>
      <c r="Q11" s="16">
        <v>607</v>
      </c>
      <c r="R11" s="17">
        <v>0.45</v>
      </c>
    </row>
    <row r="12" spans="1:18" ht="18" x14ac:dyDescent="0.25">
      <c r="A12" s="10" t="s">
        <v>32</v>
      </c>
      <c r="B12" s="15">
        <v>75</v>
      </c>
      <c r="C12" s="16">
        <v>86</v>
      </c>
      <c r="D12" s="16">
        <v>0</v>
      </c>
      <c r="E12" s="16">
        <v>0</v>
      </c>
      <c r="F12" s="16">
        <v>86</v>
      </c>
      <c r="G12" s="16">
        <v>23</v>
      </c>
      <c r="H12" s="17">
        <v>0.26740000000000003</v>
      </c>
      <c r="I12" s="16">
        <v>27</v>
      </c>
      <c r="J12" s="17">
        <v>0.314</v>
      </c>
      <c r="K12" s="16">
        <v>3</v>
      </c>
      <c r="L12" s="17">
        <v>3.49E-2</v>
      </c>
      <c r="M12" s="16">
        <v>14</v>
      </c>
      <c r="N12" s="17">
        <v>0.1628</v>
      </c>
      <c r="O12" s="16">
        <v>0</v>
      </c>
      <c r="P12" s="17">
        <v>0</v>
      </c>
      <c r="Q12" s="16">
        <v>19</v>
      </c>
      <c r="R12" s="17">
        <v>0.22090000000000001</v>
      </c>
    </row>
    <row r="13" spans="1:18" ht="18" x14ac:dyDescent="0.25">
      <c r="A13" s="10" t="s">
        <v>34</v>
      </c>
      <c r="B13" s="15">
        <v>171</v>
      </c>
      <c r="C13" s="16">
        <v>196</v>
      </c>
      <c r="D13" s="16">
        <v>0</v>
      </c>
      <c r="E13" s="16">
        <v>0</v>
      </c>
      <c r="F13" s="16">
        <v>196</v>
      </c>
      <c r="G13" s="16">
        <v>35</v>
      </c>
      <c r="H13" s="17">
        <v>0.17860000000000001</v>
      </c>
      <c r="I13" s="16">
        <v>53</v>
      </c>
      <c r="J13" s="17">
        <v>0.27039999999999997</v>
      </c>
      <c r="K13" s="16">
        <v>0</v>
      </c>
      <c r="L13" s="17">
        <v>0</v>
      </c>
      <c r="M13" s="16">
        <v>37</v>
      </c>
      <c r="N13" s="17">
        <v>0.1888</v>
      </c>
      <c r="O13" s="16">
        <v>0</v>
      </c>
      <c r="P13" s="17">
        <v>0</v>
      </c>
      <c r="Q13" s="16">
        <v>71</v>
      </c>
      <c r="R13" s="17">
        <v>0.36220000000000002</v>
      </c>
    </row>
    <row r="14" spans="1:18" ht="18" x14ac:dyDescent="0.25">
      <c r="A14" s="10" t="s">
        <v>38</v>
      </c>
      <c r="B14" s="15">
        <v>756</v>
      </c>
      <c r="C14" s="16">
        <v>788</v>
      </c>
      <c r="D14" s="16">
        <v>0</v>
      </c>
      <c r="E14" s="16">
        <v>0</v>
      </c>
      <c r="F14" s="16">
        <v>788</v>
      </c>
      <c r="G14" s="16">
        <v>147</v>
      </c>
      <c r="H14" s="17">
        <v>0.1865</v>
      </c>
      <c r="I14" s="16">
        <v>376</v>
      </c>
      <c r="J14" s="17">
        <v>0.47720000000000001</v>
      </c>
      <c r="K14" s="16">
        <v>6</v>
      </c>
      <c r="L14" s="17">
        <v>7.6E-3</v>
      </c>
      <c r="M14" s="16">
        <v>31</v>
      </c>
      <c r="N14" s="17">
        <v>3.9300000000000002E-2</v>
      </c>
      <c r="O14" s="16">
        <v>0</v>
      </c>
      <c r="P14" s="17">
        <v>0</v>
      </c>
      <c r="Q14" s="16">
        <v>228</v>
      </c>
      <c r="R14" s="17">
        <v>0.2893</v>
      </c>
    </row>
    <row r="15" spans="1:18" ht="18" x14ac:dyDescent="0.25">
      <c r="A15" s="10" t="s">
        <v>42</v>
      </c>
      <c r="B15" s="15">
        <v>711</v>
      </c>
      <c r="C15" s="16">
        <v>783</v>
      </c>
      <c r="D15" s="16">
        <v>0</v>
      </c>
      <c r="E15" s="16">
        <v>0</v>
      </c>
      <c r="F15" s="16">
        <v>782</v>
      </c>
      <c r="G15" s="16">
        <v>154</v>
      </c>
      <c r="H15" s="17">
        <v>0.19689999999999999</v>
      </c>
      <c r="I15" s="16">
        <v>463</v>
      </c>
      <c r="J15" s="17">
        <v>0.59209999999999996</v>
      </c>
      <c r="K15" s="16">
        <v>7</v>
      </c>
      <c r="L15" s="17">
        <v>8.9999999999999993E-3</v>
      </c>
      <c r="M15" s="16">
        <v>36</v>
      </c>
      <c r="N15" s="17">
        <v>4.5999999999999999E-2</v>
      </c>
      <c r="O15" s="16">
        <v>0</v>
      </c>
      <c r="P15" s="17">
        <v>0</v>
      </c>
      <c r="Q15" s="16">
        <v>122</v>
      </c>
      <c r="R15" s="17">
        <v>0.156</v>
      </c>
    </row>
    <row r="16" spans="1:18" ht="18" x14ac:dyDescent="0.25">
      <c r="A16" s="10" t="s">
        <v>48</v>
      </c>
      <c r="B16" s="15">
        <v>53</v>
      </c>
      <c r="C16" s="16">
        <v>52</v>
      </c>
      <c r="D16" s="16">
        <v>0</v>
      </c>
      <c r="E16" s="16">
        <v>0</v>
      </c>
      <c r="F16" s="16">
        <v>52</v>
      </c>
      <c r="G16" s="16">
        <v>14</v>
      </c>
      <c r="H16" s="17">
        <v>0.26919999999999999</v>
      </c>
      <c r="I16" s="16">
        <v>19</v>
      </c>
      <c r="J16" s="17">
        <v>0.3654</v>
      </c>
      <c r="K16" s="16">
        <v>1</v>
      </c>
      <c r="L16" s="17">
        <v>1.9199999999999998E-2</v>
      </c>
      <c r="M16" s="16">
        <v>0</v>
      </c>
      <c r="N16" s="17">
        <v>0</v>
      </c>
      <c r="O16" s="16">
        <v>0</v>
      </c>
      <c r="P16" s="17">
        <v>0</v>
      </c>
      <c r="Q16" s="16">
        <v>18</v>
      </c>
      <c r="R16" s="17">
        <v>0.34620000000000001</v>
      </c>
    </row>
    <row r="17" spans="1:18" ht="18" x14ac:dyDescent="0.25">
      <c r="A17" s="10" t="s">
        <v>50</v>
      </c>
      <c r="B17" s="15">
        <v>8313</v>
      </c>
      <c r="C17" s="16">
        <v>7370</v>
      </c>
      <c r="D17" s="16">
        <v>0</v>
      </c>
      <c r="E17" s="16">
        <v>0</v>
      </c>
      <c r="F17" s="16">
        <v>7370</v>
      </c>
      <c r="G17" s="16">
        <v>1533</v>
      </c>
      <c r="H17" s="17">
        <v>0.20799999999999999</v>
      </c>
      <c r="I17" s="16">
        <v>3122</v>
      </c>
      <c r="J17" s="17">
        <v>0.42359999999999998</v>
      </c>
      <c r="K17" s="16">
        <v>21</v>
      </c>
      <c r="L17" s="17">
        <v>2.8E-3</v>
      </c>
      <c r="M17" s="16">
        <v>416</v>
      </c>
      <c r="N17" s="17">
        <v>5.6399999999999999E-2</v>
      </c>
      <c r="O17" s="16">
        <v>0</v>
      </c>
      <c r="P17" s="17">
        <v>0</v>
      </c>
      <c r="Q17" s="16">
        <v>2278</v>
      </c>
      <c r="R17" s="17">
        <v>0.30909999999999999</v>
      </c>
    </row>
    <row r="18" spans="1:18" ht="18" x14ac:dyDescent="0.25">
      <c r="A18" s="10" t="s">
        <v>51</v>
      </c>
      <c r="B18" s="15">
        <v>518</v>
      </c>
      <c r="C18" s="16">
        <v>578</v>
      </c>
      <c r="D18" s="16">
        <v>0</v>
      </c>
      <c r="E18" s="16">
        <v>0</v>
      </c>
      <c r="F18" s="16">
        <v>578</v>
      </c>
      <c r="G18" s="16">
        <v>93</v>
      </c>
      <c r="H18" s="17">
        <v>0.16089999999999999</v>
      </c>
      <c r="I18" s="16">
        <v>190</v>
      </c>
      <c r="J18" s="17">
        <v>0.32869999999999999</v>
      </c>
      <c r="K18" s="16">
        <v>5</v>
      </c>
      <c r="L18" s="17">
        <v>8.6999999999999994E-3</v>
      </c>
      <c r="M18" s="16">
        <v>69</v>
      </c>
      <c r="N18" s="17">
        <v>0.11940000000000001</v>
      </c>
      <c r="O18" s="16">
        <v>0</v>
      </c>
      <c r="P18" s="17">
        <v>0</v>
      </c>
      <c r="Q18" s="16">
        <v>221</v>
      </c>
      <c r="R18" s="17">
        <v>0.38240000000000002</v>
      </c>
    </row>
    <row r="19" spans="1:18" ht="18.75" thickBot="1" x14ac:dyDescent="0.3">
      <c r="A19" s="10" t="s">
        <v>58</v>
      </c>
      <c r="B19" s="15">
        <v>95</v>
      </c>
      <c r="C19" s="16">
        <v>138</v>
      </c>
      <c r="D19" s="16">
        <v>0</v>
      </c>
      <c r="E19" s="16">
        <v>0</v>
      </c>
      <c r="F19" s="16">
        <v>138</v>
      </c>
      <c r="G19" s="16">
        <v>38</v>
      </c>
      <c r="H19" s="17">
        <v>0.27539999999999998</v>
      </c>
      <c r="I19" s="16">
        <v>71</v>
      </c>
      <c r="J19" s="17">
        <v>0.51449999999999996</v>
      </c>
      <c r="K19" s="16">
        <v>1</v>
      </c>
      <c r="L19" s="17">
        <v>7.1999999999999998E-3</v>
      </c>
      <c r="M19" s="16">
        <v>1</v>
      </c>
      <c r="N19" s="17">
        <v>7.1999999999999998E-3</v>
      </c>
      <c r="O19" s="16">
        <v>0</v>
      </c>
      <c r="P19" s="17">
        <v>0</v>
      </c>
      <c r="Q19" s="16">
        <v>27</v>
      </c>
      <c r="R19" s="17">
        <v>0.19570000000000001</v>
      </c>
    </row>
    <row r="20" spans="1:18" ht="54.75" thickBot="1" x14ac:dyDescent="0.3">
      <c r="A20" s="27" t="s">
        <v>95</v>
      </c>
      <c r="B20" s="21">
        <f t="shared" ref="B20:G20" si="0">SUM(B9:B19)</f>
        <v>14125</v>
      </c>
      <c r="C20" s="28">
        <f t="shared" si="0"/>
        <v>13461</v>
      </c>
      <c r="D20" s="21">
        <f t="shared" si="0"/>
        <v>0</v>
      </c>
      <c r="E20" s="28">
        <f t="shared" si="0"/>
        <v>0</v>
      </c>
      <c r="F20" s="21">
        <f t="shared" si="0"/>
        <v>13460</v>
      </c>
      <c r="G20" s="28">
        <f t="shared" si="0"/>
        <v>2692</v>
      </c>
      <c r="H20" s="22">
        <f>G20/F20</f>
        <v>0.2</v>
      </c>
      <c r="I20" s="28">
        <f>SUM(I9:I19)</f>
        <v>5602</v>
      </c>
      <c r="J20" s="22">
        <f>I20/F20</f>
        <v>0.41619613670133732</v>
      </c>
      <c r="K20" s="28">
        <f>SUM(K9:K19)</f>
        <v>59</v>
      </c>
      <c r="L20" s="22">
        <f>K20/F20</f>
        <v>4.3833580980683507E-3</v>
      </c>
      <c r="M20" s="28">
        <f>SUM(M9:M19)</f>
        <v>792</v>
      </c>
      <c r="N20" s="22">
        <f>M20/F20</f>
        <v>5.8841010401188706E-2</v>
      </c>
      <c r="O20" s="28">
        <f>SUM(O9:O19)</f>
        <v>0</v>
      </c>
      <c r="P20" s="22">
        <f>O20/F20</f>
        <v>0</v>
      </c>
      <c r="Q20" s="28">
        <f>SUM(Q9:Q19)</f>
        <v>4315</v>
      </c>
      <c r="R20" s="29">
        <f>Q20/F20</f>
        <v>0.32057949479940567</v>
      </c>
    </row>
    <row r="22" spans="1:18" ht="18" x14ac:dyDescent="0.25">
      <c r="A22" s="33" t="s">
        <v>96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15">
        <v>1078</v>
      </c>
      <c r="C9" s="16">
        <v>930</v>
      </c>
      <c r="D9" s="16">
        <v>0</v>
      </c>
      <c r="E9" s="16">
        <v>0</v>
      </c>
      <c r="F9" s="16">
        <v>930</v>
      </c>
      <c r="G9" s="16">
        <v>117</v>
      </c>
      <c r="H9" s="17">
        <v>0.1258</v>
      </c>
      <c r="I9" s="16">
        <v>412</v>
      </c>
      <c r="J9" s="17">
        <v>0.443</v>
      </c>
      <c r="K9" s="16">
        <v>2</v>
      </c>
      <c r="L9" s="17">
        <v>2.2000000000000001E-3</v>
      </c>
      <c r="M9" s="16">
        <v>112</v>
      </c>
      <c r="N9" s="17">
        <v>0.12039999999999999</v>
      </c>
      <c r="O9" s="16">
        <v>0</v>
      </c>
      <c r="P9" s="17">
        <v>0</v>
      </c>
      <c r="Q9" s="16">
        <v>287</v>
      </c>
      <c r="R9" s="17">
        <v>0.30859999999999999</v>
      </c>
    </row>
    <row r="10" spans="1:18" ht="18" x14ac:dyDescent="0.25">
      <c r="A10" s="10" t="s">
        <v>20</v>
      </c>
      <c r="B10" s="15">
        <v>3477</v>
      </c>
      <c r="C10" s="16">
        <v>3629</v>
      </c>
      <c r="D10" s="16">
        <v>0</v>
      </c>
      <c r="E10" s="16">
        <v>0</v>
      </c>
      <c r="F10" s="16">
        <v>3629</v>
      </c>
      <c r="G10" s="16">
        <v>750</v>
      </c>
      <c r="H10" s="17">
        <v>0.20669999999999999</v>
      </c>
      <c r="I10" s="16">
        <v>1676</v>
      </c>
      <c r="J10" s="17">
        <v>0.46179999999999999</v>
      </c>
      <c r="K10" s="16">
        <v>35</v>
      </c>
      <c r="L10" s="17">
        <v>9.5999999999999992E-3</v>
      </c>
      <c r="M10" s="16">
        <v>626</v>
      </c>
      <c r="N10" s="17">
        <v>0.17249999999999999</v>
      </c>
      <c r="O10" s="16">
        <v>0</v>
      </c>
      <c r="P10" s="17">
        <v>0</v>
      </c>
      <c r="Q10" s="16">
        <v>542</v>
      </c>
      <c r="R10" s="17">
        <v>0.14940000000000001</v>
      </c>
    </row>
    <row r="11" spans="1:18" ht="18" x14ac:dyDescent="0.25">
      <c r="A11" s="10" t="s">
        <v>21</v>
      </c>
      <c r="B11" s="15">
        <v>1190</v>
      </c>
      <c r="C11" s="16">
        <v>975</v>
      </c>
      <c r="D11" s="16">
        <v>0</v>
      </c>
      <c r="E11" s="16">
        <v>0</v>
      </c>
      <c r="F11" s="16">
        <v>975</v>
      </c>
      <c r="G11" s="16">
        <v>144</v>
      </c>
      <c r="H11" s="17">
        <v>0.1477</v>
      </c>
      <c r="I11" s="16">
        <v>548</v>
      </c>
      <c r="J11" s="17">
        <v>0.56210000000000004</v>
      </c>
      <c r="K11" s="16">
        <v>5</v>
      </c>
      <c r="L11" s="17">
        <v>5.1000000000000004E-3</v>
      </c>
      <c r="M11" s="16">
        <v>37</v>
      </c>
      <c r="N11" s="17">
        <v>3.7900000000000003E-2</v>
      </c>
      <c r="O11" s="16">
        <v>0</v>
      </c>
      <c r="P11" s="17">
        <v>0</v>
      </c>
      <c r="Q11" s="16">
        <v>241</v>
      </c>
      <c r="R11" s="17">
        <v>0.2472</v>
      </c>
    </row>
    <row r="12" spans="1:18" ht="18" x14ac:dyDescent="0.25">
      <c r="A12" s="10" t="s">
        <v>22</v>
      </c>
      <c r="B12" s="15">
        <v>650</v>
      </c>
      <c r="C12" s="16">
        <v>681</v>
      </c>
      <c r="D12" s="16">
        <v>0</v>
      </c>
      <c r="E12" s="16">
        <v>0</v>
      </c>
      <c r="F12" s="16">
        <v>681</v>
      </c>
      <c r="G12" s="16">
        <v>156</v>
      </c>
      <c r="H12" s="17">
        <v>0.2291</v>
      </c>
      <c r="I12" s="16">
        <v>283</v>
      </c>
      <c r="J12" s="17">
        <v>0.41560000000000002</v>
      </c>
      <c r="K12" s="16">
        <v>1</v>
      </c>
      <c r="L12" s="17">
        <v>1.5E-3</v>
      </c>
      <c r="M12" s="16">
        <v>87</v>
      </c>
      <c r="N12" s="17">
        <v>0.1278</v>
      </c>
      <c r="O12" s="16">
        <v>0</v>
      </c>
      <c r="P12" s="17">
        <v>0</v>
      </c>
      <c r="Q12" s="16">
        <v>154</v>
      </c>
      <c r="R12" s="17">
        <v>0.2261</v>
      </c>
    </row>
    <row r="13" spans="1:18" ht="18" x14ac:dyDescent="0.25">
      <c r="A13" s="10" t="s">
        <v>28</v>
      </c>
      <c r="B13" s="15">
        <v>1763</v>
      </c>
      <c r="C13" s="16">
        <v>2154</v>
      </c>
      <c r="D13" s="16">
        <v>0</v>
      </c>
      <c r="E13" s="16">
        <v>0</v>
      </c>
      <c r="F13" s="16">
        <v>2154</v>
      </c>
      <c r="G13" s="16">
        <v>325</v>
      </c>
      <c r="H13" s="17">
        <v>0.15090000000000001</v>
      </c>
      <c r="I13" s="16">
        <v>578</v>
      </c>
      <c r="J13" s="17">
        <v>0.26829999999999998</v>
      </c>
      <c r="K13" s="16">
        <v>28</v>
      </c>
      <c r="L13" s="17">
        <v>1.2999999999999999E-2</v>
      </c>
      <c r="M13" s="16">
        <v>77</v>
      </c>
      <c r="N13" s="17">
        <v>3.5700000000000003E-2</v>
      </c>
      <c r="O13" s="16">
        <v>0</v>
      </c>
      <c r="P13" s="17">
        <v>0</v>
      </c>
      <c r="Q13" s="16">
        <v>1146</v>
      </c>
      <c r="R13" s="17">
        <v>0.53200000000000003</v>
      </c>
    </row>
    <row r="14" spans="1:18" ht="18" x14ac:dyDescent="0.25">
      <c r="A14" s="10" t="s">
        <v>29</v>
      </c>
      <c r="B14" s="15">
        <v>1372</v>
      </c>
      <c r="C14" s="16">
        <v>1260</v>
      </c>
      <c r="D14" s="16">
        <v>0</v>
      </c>
      <c r="E14" s="16">
        <v>0</v>
      </c>
      <c r="F14" s="16">
        <v>1269</v>
      </c>
      <c r="G14" s="16">
        <v>258</v>
      </c>
      <c r="H14" s="17">
        <v>0.20330000000000001</v>
      </c>
      <c r="I14" s="16">
        <v>452</v>
      </c>
      <c r="J14" s="17">
        <v>0.35620000000000002</v>
      </c>
      <c r="K14" s="16">
        <v>13</v>
      </c>
      <c r="L14" s="17">
        <v>1.0200000000000001E-2</v>
      </c>
      <c r="M14" s="16">
        <v>161</v>
      </c>
      <c r="N14" s="17">
        <v>0.12690000000000001</v>
      </c>
      <c r="O14" s="16">
        <v>0</v>
      </c>
      <c r="P14" s="17">
        <v>0</v>
      </c>
      <c r="Q14" s="16">
        <v>385</v>
      </c>
      <c r="R14" s="17">
        <v>0.3034</v>
      </c>
    </row>
    <row r="15" spans="1:18" ht="18" x14ac:dyDescent="0.25">
      <c r="A15" s="10" t="s">
        <v>30</v>
      </c>
      <c r="B15" s="15">
        <v>1466</v>
      </c>
      <c r="C15" s="16">
        <v>1432</v>
      </c>
      <c r="D15" s="16">
        <v>0</v>
      </c>
      <c r="E15" s="16">
        <v>0</v>
      </c>
      <c r="F15" s="16">
        <v>1432</v>
      </c>
      <c r="G15" s="16">
        <v>343</v>
      </c>
      <c r="H15" s="17">
        <v>0.23949999999999999</v>
      </c>
      <c r="I15" s="16">
        <v>576</v>
      </c>
      <c r="J15" s="17">
        <v>0.4022</v>
      </c>
      <c r="K15" s="16">
        <v>16</v>
      </c>
      <c r="L15" s="17">
        <v>1.12E-2</v>
      </c>
      <c r="M15" s="16">
        <v>264</v>
      </c>
      <c r="N15" s="17">
        <v>0.18440000000000001</v>
      </c>
      <c r="O15" s="16">
        <v>0</v>
      </c>
      <c r="P15" s="17">
        <v>0</v>
      </c>
      <c r="Q15" s="16">
        <v>233</v>
      </c>
      <c r="R15" s="17">
        <v>0.16270000000000001</v>
      </c>
    </row>
    <row r="16" spans="1:18" ht="18" x14ac:dyDescent="0.25">
      <c r="A16" s="10" t="s">
        <v>35</v>
      </c>
      <c r="B16" s="15">
        <v>367</v>
      </c>
      <c r="C16" s="16">
        <v>373</v>
      </c>
      <c r="D16" s="16">
        <v>0</v>
      </c>
      <c r="E16" s="16">
        <v>0</v>
      </c>
      <c r="F16" s="16">
        <v>373</v>
      </c>
      <c r="G16" s="16">
        <v>98</v>
      </c>
      <c r="H16" s="17">
        <v>0.26269999999999999</v>
      </c>
      <c r="I16" s="16">
        <v>126</v>
      </c>
      <c r="J16" s="17">
        <v>0.33779999999999999</v>
      </c>
      <c r="K16" s="16">
        <v>1</v>
      </c>
      <c r="L16" s="17">
        <v>2.7000000000000001E-3</v>
      </c>
      <c r="M16" s="16">
        <v>46</v>
      </c>
      <c r="N16" s="17">
        <v>0.12330000000000001</v>
      </c>
      <c r="O16" s="16">
        <v>0</v>
      </c>
      <c r="P16" s="17">
        <v>0</v>
      </c>
      <c r="Q16" s="16">
        <v>102</v>
      </c>
      <c r="R16" s="17">
        <v>0.27350000000000002</v>
      </c>
    </row>
    <row r="17" spans="1:18" ht="18" x14ac:dyDescent="0.25">
      <c r="A17" s="10" t="s">
        <v>41</v>
      </c>
      <c r="B17" s="15">
        <v>1462</v>
      </c>
      <c r="C17" s="16">
        <v>1413</v>
      </c>
      <c r="D17" s="16">
        <v>0</v>
      </c>
      <c r="E17" s="16">
        <v>0</v>
      </c>
      <c r="F17" s="16">
        <v>1413</v>
      </c>
      <c r="G17" s="16">
        <v>136</v>
      </c>
      <c r="H17" s="17">
        <v>9.6199999999999994E-2</v>
      </c>
      <c r="I17" s="16">
        <v>570</v>
      </c>
      <c r="J17" s="17">
        <v>0.40339999999999998</v>
      </c>
      <c r="K17" s="16">
        <v>21</v>
      </c>
      <c r="L17" s="17">
        <v>1.49E-2</v>
      </c>
      <c r="M17" s="16">
        <v>221</v>
      </c>
      <c r="N17" s="17">
        <v>0.15640000000000001</v>
      </c>
      <c r="O17" s="16">
        <v>0</v>
      </c>
      <c r="P17" s="17">
        <v>0</v>
      </c>
      <c r="Q17" s="16">
        <v>465</v>
      </c>
      <c r="R17" s="17">
        <v>0.3291</v>
      </c>
    </row>
    <row r="18" spans="1:18" ht="18.75" thickBot="1" x14ac:dyDescent="0.3">
      <c r="A18" s="10" t="s">
        <v>56</v>
      </c>
      <c r="B18" s="15">
        <v>1427</v>
      </c>
      <c r="C18" s="16">
        <v>1444</v>
      </c>
      <c r="D18" s="16">
        <v>0</v>
      </c>
      <c r="E18" s="16">
        <v>0</v>
      </c>
      <c r="F18" s="16">
        <v>1444</v>
      </c>
      <c r="G18" s="16">
        <v>123</v>
      </c>
      <c r="H18" s="17">
        <v>8.5199999999999998E-2</v>
      </c>
      <c r="I18" s="16">
        <v>299</v>
      </c>
      <c r="J18" s="17">
        <v>0.20710000000000001</v>
      </c>
      <c r="K18" s="16">
        <v>0</v>
      </c>
      <c r="L18" s="17">
        <v>0</v>
      </c>
      <c r="M18" s="16">
        <v>51</v>
      </c>
      <c r="N18" s="17">
        <v>3.5299999999999998E-2</v>
      </c>
      <c r="O18" s="16">
        <v>0</v>
      </c>
      <c r="P18" s="17">
        <v>0</v>
      </c>
      <c r="Q18" s="16">
        <v>971</v>
      </c>
      <c r="R18" s="17">
        <v>0.6724</v>
      </c>
    </row>
    <row r="19" spans="1:18" ht="54.75" thickBot="1" x14ac:dyDescent="0.3">
      <c r="A19" s="27" t="s">
        <v>95</v>
      </c>
      <c r="B19" s="21">
        <f t="shared" ref="B19:G19" si="0">SUM(B9:B18)</f>
        <v>14252</v>
      </c>
      <c r="C19" s="21">
        <f t="shared" si="0"/>
        <v>14291</v>
      </c>
      <c r="D19" s="28">
        <f t="shared" si="0"/>
        <v>0</v>
      </c>
      <c r="E19" s="21">
        <f t="shared" si="0"/>
        <v>0</v>
      </c>
      <c r="F19" s="28">
        <f t="shared" si="0"/>
        <v>14300</v>
      </c>
      <c r="G19" s="21">
        <f t="shared" si="0"/>
        <v>2450</v>
      </c>
      <c r="H19" s="29">
        <f>G19/F19</f>
        <v>0.17132867132867133</v>
      </c>
      <c r="I19" s="21">
        <f>SUM(I9:I18)</f>
        <v>5520</v>
      </c>
      <c r="J19" s="29">
        <f>I19/F19</f>
        <v>0.38601398601398601</v>
      </c>
      <c r="K19" s="21">
        <f>SUM(K9:K18)</f>
        <v>122</v>
      </c>
      <c r="L19" s="29">
        <f>K19/F19</f>
        <v>8.531468531468531E-3</v>
      </c>
      <c r="M19" s="21">
        <f>SUM(M9:M18)</f>
        <v>1682</v>
      </c>
      <c r="N19" s="29">
        <f>M19/F19</f>
        <v>0.11762237762237762</v>
      </c>
      <c r="O19" s="21">
        <f>SUM(O9:O18)</f>
        <v>0</v>
      </c>
      <c r="P19" s="29">
        <f>O19/F19</f>
        <v>0</v>
      </c>
      <c r="Q19" s="28">
        <f>SUM(Q9:Q18)</f>
        <v>4526</v>
      </c>
      <c r="R19" s="23">
        <f>Q19/F19</f>
        <v>0.31650349650349652</v>
      </c>
    </row>
    <row r="21" spans="1:18" ht="18" x14ac:dyDescent="0.25">
      <c r="A21" s="33" t="s">
        <v>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3" spans="1:18" ht="18" x14ac:dyDescent="0.25">
      <c r="A23" s="31"/>
      <c r="B23" s="33"/>
      <c r="C23" s="33"/>
      <c r="D23" s="33"/>
      <c r="E23" s="33"/>
      <c r="F23" s="33"/>
      <c r="G23" s="33"/>
      <c r="H23" s="33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15">
        <v>115</v>
      </c>
      <c r="C9" s="16">
        <v>155</v>
      </c>
      <c r="D9" s="16">
        <v>0</v>
      </c>
      <c r="E9" s="16">
        <v>0</v>
      </c>
      <c r="F9" s="16">
        <v>155</v>
      </c>
      <c r="G9" s="16">
        <v>43</v>
      </c>
      <c r="H9" s="17">
        <v>0.27739999999999998</v>
      </c>
      <c r="I9" s="16">
        <v>25</v>
      </c>
      <c r="J9" s="17">
        <v>0.1613</v>
      </c>
      <c r="K9" s="16">
        <v>1</v>
      </c>
      <c r="L9" s="17">
        <v>6.4999999999999997E-3</v>
      </c>
      <c r="M9" s="16">
        <v>37</v>
      </c>
      <c r="N9" s="17">
        <v>0.2387</v>
      </c>
      <c r="O9" s="16">
        <v>0</v>
      </c>
      <c r="P9" s="17">
        <v>0</v>
      </c>
      <c r="Q9" s="16">
        <v>49</v>
      </c>
      <c r="R9" s="17">
        <v>0.31609999999999999</v>
      </c>
    </row>
    <row r="10" spans="1:18" ht="18" x14ac:dyDescent="0.25">
      <c r="A10" s="10" t="s">
        <v>9</v>
      </c>
      <c r="B10" s="15">
        <v>1460</v>
      </c>
      <c r="C10" s="16">
        <v>1794</v>
      </c>
      <c r="D10" s="16">
        <v>0</v>
      </c>
      <c r="E10" s="16">
        <v>0</v>
      </c>
      <c r="F10" s="16">
        <v>1794</v>
      </c>
      <c r="G10" s="16">
        <v>284</v>
      </c>
      <c r="H10" s="17">
        <v>0.1583</v>
      </c>
      <c r="I10" s="16">
        <v>599</v>
      </c>
      <c r="J10" s="17">
        <v>0.33389999999999997</v>
      </c>
      <c r="K10" s="16">
        <v>2</v>
      </c>
      <c r="L10" s="17">
        <v>1.1000000000000001E-3</v>
      </c>
      <c r="M10" s="16">
        <v>88</v>
      </c>
      <c r="N10" s="17">
        <v>4.9099999999999998E-2</v>
      </c>
      <c r="O10" s="16">
        <v>0</v>
      </c>
      <c r="P10" s="17">
        <v>0</v>
      </c>
      <c r="Q10" s="16">
        <v>821</v>
      </c>
      <c r="R10" s="17">
        <v>0.45760000000000001</v>
      </c>
    </row>
    <row r="11" spans="1:18" ht="18" x14ac:dyDescent="0.25">
      <c r="A11" s="10" t="s">
        <v>10</v>
      </c>
      <c r="B11" s="15">
        <v>15732</v>
      </c>
      <c r="C11" s="16">
        <v>13654</v>
      </c>
      <c r="D11" s="16">
        <v>0</v>
      </c>
      <c r="E11" s="16">
        <v>12</v>
      </c>
      <c r="F11" s="16">
        <v>13656</v>
      </c>
      <c r="G11" s="16">
        <v>1261</v>
      </c>
      <c r="H11" s="17">
        <v>9.2299999999999993E-2</v>
      </c>
      <c r="I11" s="16">
        <v>1838</v>
      </c>
      <c r="J11" s="17">
        <v>0.1346</v>
      </c>
      <c r="K11" s="16">
        <v>42</v>
      </c>
      <c r="L11" s="17">
        <v>3.0999999999999999E-3</v>
      </c>
      <c r="M11" s="16">
        <v>790</v>
      </c>
      <c r="N11" s="17">
        <v>5.79E-2</v>
      </c>
      <c r="O11" s="16">
        <v>1</v>
      </c>
      <c r="P11" s="17">
        <v>1E-4</v>
      </c>
      <c r="Q11" s="16">
        <v>9724</v>
      </c>
      <c r="R11" s="17">
        <v>0.71209999999999996</v>
      </c>
    </row>
    <row r="12" spans="1:18" ht="18" x14ac:dyDescent="0.25">
      <c r="A12" s="10" t="s">
        <v>17</v>
      </c>
      <c r="B12" s="15">
        <v>358</v>
      </c>
      <c r="C12" s="16">
        <v>305</v>
      </c>
      <c r="D12" s="16">
        <v>0</v>
      </c>
      <c r="E12" s="16">
        <v>0</v>
      </c>
      <c r="F12" s="16">
        <v>305</v>
      </c>
      <c r="G12" s="16">
        <v>39</v>
      </c>
      <c r="H12" s="17">
        <v>0.12790000000000001</v>
      </c>
      <c r="I12" s="16">
        <v>74</v>
      </c>
      <c r="J12" s="17">
        <v>0.24260000000000001</v>
      </c>
      <c r="K12" s="16">
        <v>0</v>
      </c>
      <c r="L12" s="17">
        <v>0</v>
      </c>
      <c r="M12" s="16">
        <v>55</v>
      </c>
      <c r="N12" s="17">
        <v>0.18029999999999999</v>
      </c>
      <c r="O12" s="16">
        <v>0</v>
      </c>
      <c r="P12" s="17">
        <v>0</v>
      </c>
      <c r="Q12" s="16">
        <v>137</v>
      </c>
      <c r="R12" s="17">
        <v>0.44919999999999999</v>
      </c>
    </row>
    <row r="13" spans="1:18" ht="18" x14ac:dyDescent="0.25">
      <c r="A13" s="10" t="s">
        <v>19</v>
      </c>
      <c r="B13" s="15">
        <v>169</v>
      </c>
      <c r="C13" s="16">
        <v>256</v>
      </c>
      <c r="D13" s="16">
        <v>0</v>
      </c>
      <c r="E13" s="16">
        <v>0</v>
      </c>
      <c r="F13" s="16">
        <v>256</v>
      </c>
      <c r="G13" s="16">
        <v>57</v>
      </c>
      <c r="H13" s="17">
        <v>0.22270000000000001</v>
      </c>
      <c r="I13" s="16">
        <v>90</v>
      </c>
      <c r="J13" s="17">
        <v>0.35160000000000002</v>
      </c>
      <c r="K13" s="16">
        <v>3</v>
      </c>
      <c r="L13" s="17">
        <v>1.17E-2</v>
      </c>
      <c r="M13" s="16">
        <v>59</v>
      </c>
      <c r="N13" s="17">
        <v>0.23050000000000001</v>
      </c>
      <c r="O13" s="16">
        <v>0</v>
      </c>
      <c r="P13" s="17">
        <v>0</v>
      </c>
      <c r="Q13" s="16">
        <v>47</v>
      </c>
      <c r="R13" s="17">
        <v>0.18360000000000001</v>
      </c>
    </row>
    <row r="14" spans="1:18" ht="18" x14ac:dyDescent="0.25">
      <c r="A14" s="10" t="s">
        <v>39</v>
      </c>
      <c r="B14" s="15">
        <v>622</v>
      </c>
      <c r="C14" s="16">
        <v>593</v>
      </c>
      <c r="D14" s="16">
        <v>0</v>
      </c>
      <c r="E14" s="16">
        <v>0</v>
      </c>
      <c r="F14" s="16">
        <v>593</v>
      </c>
      <c r="G14" s="16">
        <v>142</v>
      </c>
      <c r="H14" s="17">
        <v>0.23949999999999999</v>
      </c>
      <c r="I14" s="16">
        <v>308</v>
      </c>
      <c r="J14" s="17">
        <v>0.51939999999999997</v>
      </c>
      <c r="K14" s="16">
        <v>3</v>
      </c>
      <c r="L14" s="17">
        <v>5.1000000000000004E-3</v>
      </c>
      <c r="M14" s="16">
        <v>64</v>
      </c>
      <c r="N14" s="17">
        <v>0.1079</v>
      </c>
      <c r="O14" s="16">
        <v>0</v>
      </c>
      <c r="P14" s="17">
        <v>0</v>
      </c>
      <c r="Q14" s="16">
        <v>76</v>
      </c>
      <c r="R14" s="17">
        <v>0.12820000000000001</v>
      </c>
    </row>
    <row r="15" spans="1:18" ht="18" x14ac:dyDescent="0.25">
      <c r="A15" s="10" t="s">
        <v>43</v>
      </c>
      <c r="B15" s="15">
        <v>946</v>
      </c>
      <c r="C15" s="16">
        <v>1304</v>
      </c>
      <c r="D15" s="16">
        <v>0</v>
      </c>
      <c r="E15" s="16">
        <v>0</v>
      </c>
      <c r="F15" s="16">
        <v>1304</v>
      </c>
      <c r="G15" s="16">
        <v>203</v>
      </c>
      <c r="H15" s="17">
        <v>0.15570000000000001</v>
      </c>
      <c r="I15" s="16">
        <v>391</v>
      </c>
      <c r="J15" s="17">
        <v>0.29980000000000001</v>
      </c>
      <c r="K15" s="16">
        <v>0</v>
      </c>
      <c r="L15" s="17">
        <v>0</v>
      </c>
      <c r="M15" s="16">
        <v>396</v>
      </c>
      <c r="N15" s="17">
        <v>0.30370000000000003</v>
      </c>
      <c r="O15" s="16">
        <v>0</v>
      </c>
      <c r="P15" s="17">
        <v>0</v>
      </c>
      <c r="Q15" s="16">
        <v>314</v>
      </c>
      <c r="R15" s="17">
        <v>0.24079999999999999</v>
      </c>
    </row>
    <row r="16" spans="1:18" ht="18.75" thickBot="1" x14ac:dyDescent="0.3">
      <c r="A16" s="10" t="s">
        <v>55</v>
      </c>
      <c r="B16" s="15">
        <v>1950</v>
      </c>
      <c r="C16" s="16">
        <v>1460</v>
      </c>
      <c r="D16" s="16">
        <v>0</v>
      </c>
      <c r="E16" s="16">
        <v>0</v>
      </c>
      <c r="F16" s="16">
        <v>1460</v>
      </c>
      <c r="G16" s="16">
        <v>282</v>
      </c>
      <c r="H16" s="17">
        <v>0.19320000000000001</v>
      </c>
      <c r="I16" s="16">
        <v>308</v>
      </c>
      <c r="J16" s="17">
        <v>0.21099999999999999</v>
      </c>
      <c r="K16" s="16">
        <v>4</v>
      </c>
      <c r="L16" s="17">
        <v>2.7000000000000001E-3</v>
      </c>
      <c r="M16" s="16">
        <v>460</v>
      </c>
      <c r="N16" s="17">
        <v>0.31509999999999999</v>
      </c>
      <c r="O16" s="16">
        <v>0</v>
      </c>
      <c r="P16" s="17">
        <v>0</v>
      </c>
      <c r="Q16" s="16">
        <v>406</v>
      </c>
      <c r="R16" s="17">
        <v>0.27810000000000001</v>
      </c>
    </row>
    <row r="17" spans="1:18" ht="54.75" thickBot="1" x14ac:dyDescent="0.3">
      <c r="A17" s="27" t="s">
        <v>95</v>
      </c>
      <c r="B17" s="21">
        <f t="shared" ref="B17:G17" si="0">SUM(B9:B16)</f>
        <v>21352</v>
      </c>
      <c r="C17" s="28">
        <f t="shared" si="0"/>
        <v>19521</v>
      </c>
      <c r="D17" s="21">
        <f t="shared" si="0"/>
        <v>0</v>
      </c>
      <c r="E17" s="28">
        <f t="shared" si="0"/>
        <v>12</v>
      </c>
      <c r="F17" s="21">
        <f t="shared" si="0"/>
        <v>19523</v>
      </c>
      <c r="G17" s="28">
        <f t="shared" si="0"/>
        <v>2311</v>
      </c>
      <c r="H17" s="22">
        <f>G17/F17</f>
        <v>0.11837320084003483</v>
      </c>
      <c r="I17" s="28">
        <f>SUM(I9:I16)</f>
        <v>3633</v>
      </c>
      <c r="J17" s="22">
        <f>I17/F17</f>
        <v>0.18608820365722481</v>
      </c>
      <c r="K17" s="28">
        <f>SUM(K9:K16)</f>
        <v>55</v>
      </c>
      <c r="L17" s="22">
        <f>K17/F17</f>
        <v>2.8171899810479945E-3</v>
      </c>
      <c r="M17" s="28">
        <f>SUM(M9:M16)</f>
        <v>1949</v>
      </c>
      <c r="N17" s="22">
        <f>M17/F17</f>
        <v>9.9830968601137118E-2</v>
      </c>
      <c r="O17" s="28">
        <f>SUM(O9:O16)</f>
        <v>1</v>
      </c>
      <c r="P17" s="22">
        <f>O17/F17</f>
        <v>5.1221636019054449E-5</v>
      </c>
      <c r="Q17" s="28">
        <f>SUM(Q9:Q16)</f>
        <v>11574</v>
      </c>
      <c r="R17" s="29">
        <f>Q17/F17</f>
        <v>0.5928392152845362</v>
      </c>
    </row>
    <row r="19" spans="1:18" ht="18" x14ac:dyDescent="0.25">
      <c r="A19" s="33" t="s">
        <v>96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2019-02-06T19:26:55Z</dcterms:modified>
</cp:coreProperties>
</file>