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9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<sst xmlns="http://schemas.openxmlformats.org/spreadsheetml/2006/main" count="618" uniqueCount="107">
  <si>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</si>
  <si>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</si>
  <si>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</si>
  <si>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</si>
  <si>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</si>
  <si>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</si>
  <si>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</si>
  <si>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</si>
  <si>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</si>
  <si>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</si>
  <si>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</si>
  <si>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</si>
  <si>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</si>
  <si>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</si>
  <si>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</si>
  <si>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</si>
  <si>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</si>
  <si>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</si>
  <si>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</si>
  <si>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</si>
  <si>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</si>
  <si>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</si>
  <si>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</si>
  <si>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</si>
  <si>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</si>
  <si>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</si>
  <si>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</si>
  <si>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</si>
  <si>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</si>
  <si>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</si>
  <si>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</si>
  <si>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</si>
  <si>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</si>
  <si>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</si>
  <si>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</si>
  <si>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</si>
  <si>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</si>
  <si>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</si>
  <si>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</si>
  <si>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</si>
  <si>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</si>
  <si>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</si>
  <si>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</si>
  <si>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</si>
  <si>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</si>
  <si>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</si>
  <si>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</si>
  <si>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</si>
  <si>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</si>
  <si>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</si>
  <si>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</si>
  <si>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</si>
  <si>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</si>
  <si>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</si>
  <si>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</si>
  <si>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</si>
  <si>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</si>
  <si>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</si>
  <si>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</si>
  <si>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</si>
  <si>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</si>
  <si>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</si>
  <si>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</si>
  <si>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</si>
  <si>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</si>
  <si>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</si>
  <si>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</si>
  <si>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</si>
  <si>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</si>
  <si>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</si>
  <si>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</si>
  <si>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</si>
  <si>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</si>
  <si>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</si>
  <si>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</si>
  <si>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</si>
  <si>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</si>
  <si>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</si>
  <si>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</si>
  <si>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</si>
  <si>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</si>
  <si>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</si>
  <si>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</si>
  <si>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</si>
  <si>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</si>
  <si>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</si>
  <si>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</si>
  <si>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</si>
  <si>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</si>
  <si>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</si>
  <si>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</si>
  <si>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</si>
  <si>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</si>
  <si>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</si>
  <si>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</si>
  <si>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</si>
  <si>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</si>
  <si>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</si>
  <si>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</si>
  <si>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</si>
  <si>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</si>
  <si>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</si>
  <si>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</si>
  <si>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</si>
  <si>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</si>
  <si>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12/31/2019</t>
  </si>
  <si>
    <t>Prepared by Office of Unemployment Insurance, Division of Performance Management 12/31/2019.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</si>
</sst>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5" fillId="0" borderId="31" xfId="0" applyNumberFormat="1" applyFont="1" applyFill="1" applyBorder="1"/>
    <xf numFmtId="0" fontId="5" fillId="0" borderId="0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65" t="s">
        <v>60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7"/>
    </row>
    <row r="2" spans="1:19" ht="18" thickBot="1" x14ac:dyDescent="0.4">
      <c r="A2" s="80" t="s">
        <v>98</v>
      </c>
      <c r="B2" s="81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3"/>
    </row>
    <row r="3" spans="1:19" ht="18" thickBot="1" x14ac:dyDescent="0.4">
      <c r="A3" s="44"/>
      <c r="B3" s="44"/>
      <c r="C3" s="77" t="s">
        <v>61</v>
      </c>
      <c r="D3" s="78"/>
      <c r="E3" s="79" t="s">
        <v>86</v>
      </c>
      <c r="F3" s="78"/>
      <c r="G3" s="84" t="s">
        <v>71</v>
      </c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6"/>
    </row>
    <row r="4" spans="1:19" ht="17.5" x14ac:dyDescent="0.35">
      <c r="A4" s="45"/>
      <c r="B4" s="45"/>
      <c r="C4" s="46"/>
      <c r="D4" s="47" t="s">
        <v>65</v>
      </c>
      <c r="E4" s="47"/>
      <c r="F4" s="47" t="s">
        <v>65</v>
      </c>
      <c r="G4" s="47"/>
      <c r="H4" s="48"/>
      <c r="I4" s="47"/>
      <c r="J4" s="47"/>
      <c r="K4" s="47"/>
      <c r="L4" s="48" t="s">
        <v>78</v>
      </c>
      <c r="M4" s="47" t="s">
        <v>1</v>
      </c>
      <c r="N4" s="47"/>
      <c r="O4" s="47"/>
      <c r="P4" s="48"/>
      <c r="Q4" s="47"/>
      <c r="R4" s="49"/>
      <c r="S4" s="44"/>
    </row>
    <row r="5" spans="1:19" ht="17.5" x14ac:dyDescent="0.35">
      <c r="A5" s="45"/>
      <c r="B5" s="45"/>
      <c r="C5" s="50" t="s">
        <v>62</v>
      </c>
      <c r="D5" s="51" t="s">
        <v>2</v>
      </c>
      <c r="E5" s="51" t="s">
        <v>62</v>
      </c>
      <c r="F5" s="51" t="s">
        <v>2</v>
      </c>
      <c r="G5" s="51" t="s">
        <v>0</v>
      </c>
      <c r="H5" s="52"/>
      <c r="I5" s="51"/>
      <c r="J5" s="51"/>
      <c r="K5" s="51"/>
      <c r="L5" s="52" t="s">
        <v>2</v>
      </c>
      <c r="M5" s="51" t="s">
        <v>78</v>
      </c>
      <c r="N5" s="51" t="s">
        <v>82</v>
      </c>
      <c r="O5" s="51" t="s">
        <v>1</v>
      </c>
      <c r="P5" s="52"/>
      <c r="Q5" s="51"/>
      <c r="R5" s="53"/>
      <c r="S5" s="54"/>
    </row>
    <row r="6" spans="1:19" ht="17.5" x14ac:dyDescent="0.35">
      <c r="A6" s="45"/>
      <c r="B6" s="45"/>
      <c r="C6" s="50" t="s">
        <v>63</v>
      </c>
      <c r="D6" s="51" t="s">
        <v>66</v>
      </c>
      <c r="E6" s="51" t="s">
        <v>63</v>
      </c>
      <c r="F6" s="51" t="s">
        <v>66</v>
      </c>
      <c r="G6" s="51" t="s">
        <v>68</v>
      </c>
      <c r="H6" s="52" t="s">
        <v>72</v>
      </c>
      <c r="I6" s="51" t="s">
        <v>1</v>
      </c>
      <c r="J6" s="51" t="s">
        <v>75</v>
      </c>
      <c r="K6" s="51" t="s">
        <v>1</v>
      </c>
      <c r="L6" s="52" t="s">
        <v>79</v>
      </c>
      <c r="M6" s="51" t="s">
        <v>2</v>
      </c>
      <c r="N6" s="51" t="s">
        <v>83</v>
      </c>
      <c r="O6" s="51" t="s">
        <v>82</v>
      </c>
      <c r="P6" s="52" t="s">
        <v>89</v>
      </c>
      <c r="Q6" s="51" t="s">
        <v>1</v>
      </c>
      <c r="R6" s="53"/>
      <c r="S6" s="54"/>
    </row>
    <row r="7" spans="1:19" ht="17.5" x14ac:dyDescent="0.35">
      <c r="A7" s="45"/>
      <c r="B7" s="45"/>
      <c r="C7" s="50" t="s">
        <v>64</v>
      </c>
      <c r="D7" s="51" t="s">
        <v>64</v>
      </c>
      <c r="E7" s="51" t="s">
        <v>64</v>
      </c>
      <c r="F7" s="51" t="s">
        <v>64</v>
      </c>
      <c r="G7" s="51" t="s">
        <v>69</v>
      </c>
      <c r="H7" s="52" t="s">
        <v>73</v>
      </c>
      <c r="I7" s="51" t="s">
        <v>72</v>
      </c>
      <c r="J7" s="51" t="s">
        <v>76</v>
      </c>
      <c r="K7" s="51" t="s">
        <v>75</v>
      </c>
      <c r="L7" s="52" t="s">
        <v>80</v>
      </c>
      <c r="M7" s="51" t="s">
        <v>79</v>
      </c>
      <c r="N7" s="51" t="s">
        <v>84</v>
      </c>
      <c r="O7" s="51" t="s">
        <v>83</v>
      </c>
      <c r="P7" s="52" t="s">
        <v>90</v>
      </c>
      <c r="Q7" s="51" t="s">
        <v>89</v>
      </c>
      <c r="R7" s="53" t="s">
        <v>92</v>
      </c>
      <c r="S7" s="54" t="s">
        <v>1</v>
      </c>
    </row>
    <row r="8" spans="1:19" ht="18" thickBot="1" x14ac:dyDescent="0.4">
      <c r="A8" s="55" t="s">
        <v>3</v>
      </c>
      <c r="B8" s="55" t="s">
        <v>4</v>
      </c>
      <c r="C8" s="56" t="s">
        <v>5</v>
      </c>
      <c r="D8" s="57" t="s">
        <v>67</v>
      </c>
      <c r="E8" s="57" t="s">
        <v>87</v>
      </c>
      <c r="F8" s="57" t="s">
        <v>88</v>
      </c>
      <c r="G8" s="57" t="s">
        <v>70</v>
      </c>
      <c r="H8" s="58" t="s">
        <v>74</v>
      </c>
      <c r="I8" s="57" t="s">
        <v>73</v>
      </c>
      <c r="J8" s="57" t="s">
        <v>77</v>
      </c>
      <c r="K8" s="57" t="s">
        <v>76</v>
      </c>
      <c r="L8" s="58" t="s">
        <v>81</v>
      </c>
      <c r="M8" s="57" t="s">
        <v>80</v>
      </c>
      <c r="N8" s="57" t="s">
        <v>85</v>
      </c>
      <c r="O8" s="57" t="s">
        <v>84</v>
      </c>
      <c r="P8" s="58" t="s">
        <v>91</v>
      </c>
      <c r="Q8" s="57" t="s">
        <v>90</v>
      </c>
      <c r="R8" s="59" t="s">
        <v>93</v>
      </c>
      <c r="S8" s="55" t="s">
        <v>92</v>
      </c>
    </row>
    <row r="9" spans="1:19" ht="17.5" x14ac:dyDescent="0.35">
      <c r="A9" s="6" t="s">
        <v>6</v>
      </c>
      <c r="B9" s="37">
        <v>6</v>
      </c>
      <c r="C9" s="7">
        <v>128</v>
      </c>
      <c r="D9" s="64">
        <v>120</v>
      </c>
      <c r="E9" s="27">
        <v>0</v>
      </c>
      <c r="F9" s="27">
        <v>0</v>
      </c>
      <c r="G9" s="27">
        <v>120</v>
      </c>
      <c r="H9" s="27">
        <v>29</v>
      </c>
      <c r="I9" s="28">
        <v>0.2417</v>
      </c>
      <c r="J9" s="27">
        <v>30</v>
      </c>
      <c r="K9" s="28">
        <v>0.25</v>
      </c>
      <c r="L9" s="27">
        <v>0</v>
      </c>
      <c r="M9" s="28">
        <v>0</v>
      </c>
      <c r="N9" s="27">
        <v>28</v>
      </c>
      <c r="O9" s="28">
        <v>0.23330000000000001</v>
      </c>
      <c r="P9" s="27">
        <v>0</v>
      </c>
      <c r="Q9" s="28">
        <v>0</v>
      </c>
      <c r="R9" s="27">
        <v>33</v>
      </c>
      <c r="S9" s="29">
        <v>0.27500000000000002</v>
      </c>
    </row>
    <row r="10" spans="1:19" ht="17.5" x14ac:dyDescent="0.35">
      <c r="A10" s="11" t="s">
        <v>7</v>
      </c>
      <c r="B10" s="1">
        <v>3</v>
      </c>
      <c r="C10" s="2">
        <v>739</v>
      </c>
      <c r="D10" s="25">
        <v>784</v>
      </c>
      <c r="E10" s="25">
        <v>0</v>
      </c>
      <c r="F10" s="25">
        <v>0</v>
      </c>
      <c r="G10" s="25">
        <v>784</v>
      </c>
      <c r="H10" s="25">
        <v>121</v>
      </c>
      <c r="I10" s="26">
        <v>0.15429999999999999</v>
      </c>
      <c r="J10" s="25">
        <v>396</v>
      </c>
      <c r="K10" s="26">
        <v>0.50509999999999999</v>
      </c>
      <c r="L10" s="25">
        <v>4</v>
      </c>
      <c r="M10" s="26">
        <v>5.1000000000000004E-3</v>
      </c>
      <c r="N10" s="25">
        <v>53</v>
      </c>
      <c r="O10" s="26">
        <v>6.7599999999999993E-2</v>
      </c>
      <c r="P10" s="25">
        <v>0</v>
      </c>
      <c r="Q10" s="26">
        <v>0</v>
      </c>
      <c r="R10" s="25">
        <v>210</v>
      </c>
      <c r="S10" s="30">
        <v>0.26790000000000003</v>
      </c>
    </row>
    <row r="11" spans="1:19" ht="17.5" x14ac:dyDescent="0.35">
      <c r="A11" s="11" t="s">
        <v>8</v>
      </c>
      <c r="B11" s="1">
        <v>4</v>
      </c>
      <c r="C11" s="2">
        <v>765</v>
      </c>
      <c r="D11" s="25">
        <v>809</v>
      </c>
      <c r="E11" s="25">
        <v>0</v>
      </c>
      <c r="F11" s="25">
        <v>0</v>
      </c>
      <c r="G11" s="25">
        <v>809</v>
      </c>
      <c r="H11" s="25">
        <v>147</v>
      </c>
      <c r="I11" s="26">
        <v>0.1817</v>
      </c>
      <c r="J11" s="25">
        <v>360</v>
      </c>
      <c r="K11" s="26">
        <v>0.44500000000000001</v>
      </c>
      <c r="L11" s="25">
        <v>6</v>
      </c>
      <c r="M11" s="26">
        <v>7.4000000000000003E-3</v>
      </c>
      <c r="N11" s="25">
        <v>63</v>
      </c>
      <c r="O11" s="26">
        <v>7.7899999999999997E-2</v>
      </c>
      <c r="P11" s="25">
        <v>0</v>
      </c>
      <c r="Q11" s="26">
        <v>0</v>
      </c>
      <c r="R11" s="25">
        <v>233</v>
      </c>
      <c r="S11" s="30">
        <v>0.28799999999999998</v>
      </c>
    </row>
    <row r="12" spans="1:19" ht="17.5" x14ac:dyDescent="0.35">
      <c r="A12" s="11" t="s">
        <v>9</v>
      </c>
      <c r="B12" s="1">
        <v>6</v>
      </c>
      <c r="C12" s="2">
        <v>1505</v>
      </c>
      <c r="D12" s="63">
        <v>1514</v>
      </c>
      <c r="E12" s="25">
        <v>0</v>
      </c>
      <c r="F12" s="25">
        <v>0</v>
      </c>
      <c r="G12" s="25">
        <v>1514</v>
      </c>
      <c r="H12" s="25">
        <v>214</v>
      </c>
      <c r="I12" s="26">
        <v>0.14130000000000001</v>
      </c>
      <c r="J12" s="25">
        <v>492</v>
      </c>
      <c r="K12" s="26">
        <v>0.32500000000000001</v>
      </c>
      <c r="L12" s="25">
        <v>3</v>
      </c>
      <c r="M12" s="26">
        <v>2E-3</v>
      </c>
      <c r="N12" s="25">
        <v>112</v>
      </c>
      <c r="O12" s="26">
        <v>7.3999999999999996E-2</v>
      </c>
      <c r="P12" s="25">
        <v>0</v>
      </c>
      <c r="Q12" s="26">
        <v>0</v>
      </c>
      <c r="R12" s="25">
        <v>693</v>
      </c>
      <c r="S12" s="30">
        <v>0.4577</v>
      </c>
    </row>
    <row r="13" spans="1:19" ht="17.5" x14ac:dyDescent="0.35">
      <c r="A13" s="11" t="s">
        <v>10</v>
      </c>
      <c r="B13" s="1">
        <v>6</v>
      </c>
      <c r="C13" s="2">
        <v>18059</v>
      </c>
      <c r="D13" s="25">
        <v>16456</v>
      </c>
      <c r="E13" s="25">
        <v>9</v>
      </c>
      <c r="F13" s="25">
        <v>0</v>
      </c>
      <c r="G13" s="25">
        <v>16456</v>
      </c>
      <c r="H13" s="25">
        <v>1448</v>
      </c>
      <c r="I13" s="26">
        <v>8.7999999999999995E-2</v>
      </c>
      <c r="J13" s="25">
        <v>1905</v>
      </c>
      <c r="K13" s="26">
        <v>0.1158</v>
      </c>
      <c r="L13" s="25">
        <v>30</v>
      </c>
      <c r="M13" s="26">
        <v>1.8E-3</v>
      </c>
      <c r="N13" s="25">
        <v>891</v>
      </c>
      <c r="O13" s="26">
        <v>5.4100000000000002E-2</v>
      </c>
      <c r="P13" s="25">
        <v>0</v>
      </c>
      <c r="Q13" s="26">
        <v>0</v>
      </c>
      <c r="R13" s="25">
        <v>12182</v>
      </c>
      <c r="S13" s="30">
        <v>0.74029999999999996</v>
      </c>
    </row>
    <row r="14" spans="1:19" ht="17.5" x14ac:dyDescent="0.35">
      <c r="A14" s="11" t="s">
        <v>11</v>
      </c>
      <c r="B14" s="1">
        <v>4</v>
      </c>
      <c r="C14" s="2">
        <v>1336</v>
      </c>
      <c r="D14" s="25">
        <v>1324</v>
      </c>
      <c r="E14" s="25">
        <v>0</v>
      </c>
      <c r="F14" s="25">
        <v>0</v>
      </c>
      <c r="G14" s="25">
        <v>1324</v>
      </c>
      <c r="H14" s="25">
        <v>385</v>
      </c>
      <c r="I14" s="26">
        <v>0.2908</v>
      </c>
      <c r="J14" s="25">
        <v>661</v>
      </c>
      <c r="K14" s="26">
        <v>0.49919999999999998</v>
      </c>
      <c r="L14" s="25">
        <v>7</v>
      </c>
      <c r="M14" s="26">
        <v>5.3E-3</v>
      </c>
      <c r="N14" s="25">
        <v>46</v>
      </c>
      <c r="O14" s="26">
        <v>3.4700000000000002E-2</v>
      </c>
      <c r="P14" s="25">
        <v>0</v>
      </c>
      <c r="Q14" s="26">
        <v>0</v>
      </c>
      <c r="R14" s="25">
        <v>225</v>
      </c>
      <c r="S14" s="30">
        <v>0.1699</v>
      </c>
    </row>
    <row r="15" spans="1:19" ht="17.5" x14ac:dyDescent="0.35">
      <c r="A15" s="11" t="s">
        <v>12</v>
      </c>
      <c r="B15" s="1">
        <v>1</v>
      </c>
      <c r="C15" s="2">
        <v>1362</v>
      </c>
      <c r="D15" s="25">
        <v>1175</v>
      </c>
      <c r="E15" s="25">
        <v>0</v>
      </c>
      <c r="F15" s="25">
        <v>0</v>
      </c>
      <c r="G15" s="25">
        <v>1173</v>
      </c>
      <c r="H15" s="25">
        <v>219</v>
      </c>
      <c r="I15" s="26">
        <v>0.1867</v>
      </c>
      <c r="J15" s="25">
        <v>600</v>
      </c>
      <c r="K15" s="26">
        <v>0.51149999999999995</v>
      </c>
      <c r="L15" s="25">
        <v>11</v>
      </c>
      <c r="M15" s="26">
        <v>9.4000000000000004E-3</v>
      </c>
      <c r="N15" s="25">
        <v>154</v>
      </c>
      <c r="O15" s="26">
        <v>0.1313</v>
      </c>
      <c r="P15" s="25">
        <v>0</v>
      </c>
      <c r="Q15" s="26">
        <v>0</v>
      </c>
      <c r="R15" s="25">
        <v>189</v>
      </c>
      <c r="S15" s="30">
        <v>0.16109999999999999</v>
      </c>
    </row>
    <row r="16" spans="1:19" ht="17.5" x14ac:dyDescent="0.35">
      <c r="A16" s="11" t="s">
        <v>13</v>
      </c>
      <c r="B16" s="1">
        <v>2</v>
      </c>
      <c r="C16" s="2">
        <v>149</v>
      </c>
      <c r="D16" s="25">
        <v>154</v>
      </c>
      <c r="E16" s="25">
        <v>0</v>
      </c>
      <c r="F16" s="25">
        <v>0</v>
      </c>
      <c r="G16" s="25">
        <v>154</v>
      </c>
      <c r="H16" s="25">
        <v>25</v>
      </c>
      <c r="I16" s="26">
        <v>0.1623</v>
      </c>
      <c r="J16" s="25">
        <v>70</v>
      </c>
      <c r="K16" s="26">
        <v>0.45450000000000002</v>
      </c>
      <c r="L16" s="25">
        <v>0</v>
      </c>
      <c r="M16" s="26">
        <v>0</v>
      </c>
      <c r="N16" s="25">
        <v>4</v>
      </c>
      <c r="O16" s="26">
        <v>2.5999999999999999E-2</v>
      </c>
      <c r="P16" s="25">
        <v>0</v>
      </c>
      <c r="Q16" s="26">
        <v>0</v>
      </c>
      <c r="R16" s="25">
        <v>55</v>
      </c>
      <c r="S16" s="30">
        <v>0.35709999999999997</v>
      </c>
    </row>
    <row r="17" spans="1:19" ht="17.5" x14ac:dyDescent="0.35">
      <c r="A17" s="11" t="s">
        <v>14</v>
      </c>
      <c r="B17" s="1">
        <v>2</v>
      </c>
      <c r="C17" s="2">
        <v>230</v>
      </c>
      <c r="D17" s="25">
        <v>212</v>
      </c>
      <c r="E17" s="25">
        <v>0</v>
      </c>
      <c r="F17" s="25">
        <v>0</v>
      </c>
      <c r="G17" s="25">
        <v>212</v>
      </c>
      <c r="H17" s="25">
        <v>40</v>
      </c>
      <c r="I17" s="26">
        <v>0.18870000000000001</v>
      </c>
      <c r="J17" s="25">
        <v>101</v>
      </c>
      <c r="K17" s="26">
        <v>0.47639999999999999</v>
      </c>
      <c r="L17" s="25">
        <v>0</v>
      </c>
      <c r="M17" s="26">
        <v>0</v>
      </c>
      <c r="N17" s="25">
        <v>5</v>
      </c>
      <c r="O17" s="26">
        <v>2.3599999999999999E-2</v>
      </c>
      <c r="P17" s="25">
        <v>0</v>
      </c>
      <c r="Q17" s="26">
        <v>0</v>
      </c>
      <c r="R17" s="25">
        <v>66</v>
      </c>
      <c r="S17" s="30">
        <v>0.31130000000000002</v>
      </c>
    </row>
    <row r="18" spans="1:19" ht="17.5" x14ac:dyDescent="0.35">
      <c r="A18" s="11" t="s">
        <v>15</v>
      </c>
      <c r="B18" s="1">
        <v>3</v>
      </c>
      <c r="C18" s="2">
        <v>3806</v>
      </c>
      <c r="D18" s="25">
        <v>3885</v>
      </c>
      <c r="E18" s="25">
        <v>0</v>
      </c>
      <c r="F18" s="25">
        <v>0</v>
      </c>
      <c r="G18" s="25">
        <v>3858</v>
      </c>
      <c r="H18" s="25">
        <v>754</v>
      </c>
      <c r="I18" s="26">
        <v>0.19539999999999999</v>
      </c>
      <c r="J18" s="25">
        <v>1300</v>
      </c>
      <c r="K18" s="26">
        <v>0.33700000000000002</v>
      </c>
      <c r="L18" s="25">
        <v>4</v>
      </c>
      <c r="M18" s="26">
        <v>1E-3</v>
      </c>
      <c r="N18" s="25">
        <v>0</v>
      </c>
      <c r="O18" s="26">
        <v>0</v>
      </c>
      <c r="P18" s="25">
        <v>0</v>
      </c>
      <c r="Q18" s="26">
        <v>0</v>
      </c>
      <c r="R18" s="25">
        <v>1800</v>
      </c>
      <c r="S18" s="30">
        <v>0.46660000000000001</v>
      </c>
    </row>
    <row r="19" spans="1:19" ht="17.5" x14ac:dyDescent="0.35">
      <c r="A19" s="11" t="s">
        <v>16</v>
      </c>
      <c r="B19" s="1">
        <v>3</v>
      </c>
      <c r="C19" s="2">
        <v>2723</v>
      </c>
      <c r="D19" s="25">
        <v>2169</v>
      </c>
      <c r="E19" s="25">
        <v>0</v>
      </c>
      <c r="F19" s="25">
        <v>0</v>
      </c>
      <c r="G19" s="25">
        <v>2169</v>
      </c>
      <c r="H19" s="25">
        <v>291</v>
      </c>
      <c r="I19" s="26">
        <v>0.13420000000000001</v>
      </c>
      <c r="J19" s="25">
        <v>1365</v>
      </c>
      <c r="K19" s="26">
        <v>0.62929999999999997</v>
      </c>
      <c r="L19" s="25">
        <v>1</v>
      </c>
      <c r="M19" s="26">
        <v>5.0000000000000001E-4</v>
      </c>
      <c r="N19" s="25">
        <v>305</v>
      </c>
      <c r="O19" s="26">
        <v>0.1406</v>
      </c>
      <c r="P19" s="25">
        <v>31</v>
      </c>
      <c r="Q19" s="26">
        <v>1.43E-2</v>
      </c>
      <c r="R19" s="25">
        <v>176</v>
      </c>
      <c r="S19" s="30">
        <v>8.1100000000000005E-2</v>
      </c>
    </row>
    <row r="20" spans="1:19" ht="17.5" x14ac:dyDescent="0.35">
      <c r="A20" s="11" t="s">
        <v>17</v>
      </c>
      <c r="B20" s="1">
        <v>6</v>
      </c>
      <c r="C20" s="2">
        <v>316</v>
      </c>
      <c r="D20" s="25">
        <v>422</v>
      </c>
      <c r="E20" s="25">
        <v>0</v>
      </c>
      <c r="F20" s="25">
        <v>0</v>
      </c>
      <c r="G20" s="25">
        <v>422</v>
      </c>
      <c r="H20" s="25">
        <v>81</v>
      </c>
      <c r="I20" s="26">
        <v>0.19189999999999999</v>
      </c>
      <c r="J20" s="25">
        <v>93</v>
      </c>
      <c r="K20" s="26">
        <v>0.22040000000000001</v>
      </c>
      <c r="L20" s="25">
        <v>1</v>
      </c>
      <c r="M20" s="26">
        <v>2.3999999999999998E-3</v>
      </c>
      <c r="N20" s="25">
        <v>63</v>
      </c>
      <c r="O20" s="26">
        <v>0.14929999999999999</v>
      </c>
      <c r="P20" s="25">
        <v>0</v>
      </c>
      <c r="Q20" s="26">
        <v>0</v>
      </c>
      <c r="R20" s="25">
        <v>184</v>
      </c>
      <c r="S20" s="30">
        <v>0.436</v>
      </c>
    </row>
    <row r="21" spans="1:19" ht="17.5" x14ac:dyDescent="0.35">
      <c r="A21" s="11" t="s">
        <v>18</v>
      </c>
      <c r="B21" s="1">
        <v>5</v>
      </c>
      <c r="C21" s="2">
        <v>882</v>
      </c>
      <c r="D21" s="25">
        <v>841</v>
      </c>
      <c r="E21" s="25">
        <v>0</v>
      </c>
      <c r="F21" s="25">
        <v>0</v>
      </c>
      <c r="G21" s="25">
        <v>844</v>
      </c>
      <c r="H21" s="25">
        <v>151</v>
      </c>
      <c r="I21" s="26">
        <v>0.1789</v>
      </c>
      <c r="J21" s="25">
        <v>408</v>
      </c>
      <c r="K21" s="26">
        <v>0.4834</v>
      </c>
      <c r="L21" s="25">
        <v>5</v>
      </c>
      <c r="M21" s="26">
        <v>5.8999999999999999E-3</v>
      </c>
      <c r="N21" s="25">
        <v>122</v>
      </c>
      <c r="O21" s="26">
        <v>0.14449999999999999</v>
      </c>
      <c r="P21" s="25">
        <v>0</v>
      </c>
      <c r="Q21" s="26">
        <v>0</v>
      </c>
      <c r="R21" s="25">
        <v>158</v>
      </c>
      <c r="S21" s="30">
        <v>0.18720000000000001</v>
      </c>
    </row>
    <row r="22" spans="1:19" ht="17.5" x14ac:dyDescent="0.35">
      <c r="A22" s="11" t="s">
        <v>19</v>
      </c>
      <c r="B22" s="1">
        <v>6</v>
      </c>
      <c r="C22" s="2">
        <v>177</v>
      </c>
      <c r="D22" s="25">
        <v>203</v>
      </c>
      <c r="E22" s="25">
        <v>0</v>
      </c>
      <c r="F22" s="25">
        <v>0</v>
      </c>
      <c r="G22" s="25">
        <v>203</v>
      </c>
      <c r="H22" s="25">
        <v>43</v>
      </c>
      <c r="I22" s="26">
        <v>0.21179999999999999</v>
      </c>
      <c r="J22" s="25">
        <v>64</v>
      </c>
      <c r="K22" s="26">
        <v>0.31530000000000002</v>
      </c>
      <c r="L22" s="25">
        <v>2</v>
      </c>
      <c r="M22" s="26">
        <v>9.9000000000000008E-3</v>
      </c>
      <c r="N22" s="25">
        <v>34</v>
      </c>
      <c r="O22" s="26">
        <v>0.16750000000000001</v>
      </c>
      <c r="P22" s="25">
        <v>0</v>
      </c>
      <c r="Q22" s="26">
        <v>0</v>
      </c>
      <c r="R22" s="25">
        <v>60</v>
      </c>
      <c r="S22" s="30">
        <v>0.29559999999999997</v>
      </c>
    </row>
    <row r="23" spans="1:19" ht="17.5" x14ac:dyDescent="0.35">
      <c r="A23" s="11" t="s">
        <v>20</v>
      </c>
      <c r="B23" s="1">
        <v>5</v>
      </c>
      <c r="C23" s="2">
        <v>3250</v>
      </c>
      <c r="D23" s="25">
        <v>3664</v>
      </c>
      <c r="E23" s="25">
        <v>0</v>
      </c>
      <c r="F23" s="25">
        <v>0</v>
      </c>
      <c r="G23" s="25">
        <v>3664</v>
      </c>
      <c r="H23" s="25">
        <v>682</v>
      </c>
      <c r="I23" s="26">
        <v>0.18609999999999999</v>
      </c>
      <c r="J23" s="25">
        <v>1687</v>
      </c>
      <c r="K23" s="26">
        <v>0.46039999999999998</v>
      </c>
      <c r="L23" s="25">
        <v>24</v>
      </c>
      <c r="M23" s="26">
        <v>6.6E-3</v>
      </c>
      <c r="N23" s="25">
        <v>573</v>
      </c>
      <c r="O23" s="26">
        <v>0.15640000000000001</v>
      </c>
      <c r="P23" s="25">
        <v>0</v>
      </c>
      <c r="Q23" s="26">
        <v>0</v>
      </c>
      <c r="R23" s="25">
        <v>698</v>
      </c>
      <c r="S23" s="30">
        <v>0.1905</v>
      </c>
    </row>
    <row r="24" spans="1:19" ht="17.5" x14ac:dyDescent="0.35">
      <c r="A24" s="11" t="s">
        <v>21</v>
      </c>
      <c r="B24" s="1">
        <v>5</v>
      </c>
      <c r="C24" s="2">
        <v>1170</v>
      </c>
      <c r="D24" s="25">
        <v>1202</v>
      </c>
      <c r="E24" s="25">
        <v>0</v>
      </c>
      <c r="F24" s="25">
        <v>0</v>
      </c>
      <c r="G24" s="25">
        <v>1202</v>
      </c>
      <c r="H24" s="25">
        <v>178</v>
      </c>
      <c r="I24" s="26">
        <v>0.14810000000000001</v>
      </c>
      <c r="J24" s="25">
        <v>497</v>
      </c>
      <c r="K24" s="26">
        <v>0.41349999999999998</v>
      </c>
      <c r="L24" s="25">
        <v>7</v>
      </c>
      <c r="M24" s="26">
        <v>5.7999999999999996E-3</v>
      </c>
      <c r="N24" s="25">
        <v>75</v>
      </c>
      <c r="O24" s="26">
        <v>6.2399999999999997E-2</v>
      </c>
      <c r="P24" s="25">
        <v>0</v>
      </c>
      <c r="Q24" s="26">
        <v>0</v>
      </c>
      <c r="R24" s="25">
        <v>445</v>
      </c>
      <c r="S24" s="30">
        <v>0.37019999999999997</v>
      </c>
    </row>
    <row r="25" spans="1:19" ht="17.5" x14ac:dyDescent="0.35">
      <c r="A25" s="11" t="s">
        <v>22</v>
      </c>
      <c r="B25" s="1">
        <v>5</v>
      </c>
      <c r="C25" s="2">
        <v>594</v>
      </c>
      <c r="D25" s="25">
        <v>663</v>
      </c>
      <c r="E25" s="25">
        <v>0</v>
      </c>
      <c r="F25" s="25">
        <v>0</v>
      </c>
      <c r="G25" s="25">
        <v>663</v>
      </c>
      <c r="H25" s="25">
        <v>141</v>
      </c>
      <c r="I25" s="26">
        <v>0.2127</v>
      </c>
      <c r="J25" s="25">
        <v>326</v>
      </c>
      <c r="K25" s="26">
        <v>0.49170000000000003</v>
      </c>
      <c r="L25" s="25">
        <v>7</v>
      </c>
      <c r="M25" s="26">
        <v>1.06E-2</v>
      </c>
      <c r="N25" s="25">
        <v>81</v>
      </c>
      <c r="O25" s="26">
        <v>0.1222</v>
      </c>
      <c r="P25" s="25">
        <v>0</v>
      </c>
      <c r="Q25" s="26">
        <v>0</v>
      </c>
      <c r="R25" s="25">
        <v>108</v>
      </c>
      <c r="S25" s="30">
        <v>0.16289999999999999</v>
      </c>
    </row>
    <row r="26" spans="1:19" ht="17.5" x14ac:dyDescent="0.35">
      <c r="A26" s="11" t="s">
        <v>23</v>
      </c>
      <c r="B26" s="1">
        <v>3</v>
      </c>
      <c r="C26" s="2">
        <v>992</v>
      </c>
      <c r="D26" s="25">
        <v>1243</v>
      </c>
      <c r="E26" s="25">
        <v>0</v>
      </c>
      <c r="F26" s="25">
        <v>0</v>
      </c>
      <c r="G26" s="25">
        <v>1243</v>
      </c>
      <c r="H26" s="25">
        <v>170</v>
      </c>
      <c r="I26" s="26">
        <v>0.1368</v>
      </c>
      <c r="J26" s="25">
        <v>510</v>
      </c>
      <c r="K26" s="26">
        <v>0.4103</v>
      </c>
      <c r="L26" s="25">
        <v>5</v>
      </c>
      <c r="M26" s="26">
        <v>4.0000000000000001E-3</v>
      </c>
      <c r="N26" s="25">
        <v>25</v>
      </c>
      <c r="O26" s="26">
        <v>2.01E-2</v>
      </c>
      <c r="P26" s="25">
        <v>0</v>
      </c>
      <c r="Q26" s="26">
        <v>0</v>
      </c>
      <c r="R26" s="25">
        <v>533</v>
      </c>
      <c r="S26" s="30">
        <v>0.42880000000000001</v>
      </c>
    </row>
    <row r="27" spans="1:19" ht="17.5" x14ac:dyDescent="0.35">
      <c r="A27" s="11" t="s">
        <v>24</v>
      </c>
      <c r="B27" s="1">
        <v>4</v>
      </c>
      <c r="C27" s="2">
        <v>1206</v>
      </c>
      <c r="D27" s="25">
        <v>1224</v>
      </c>
      <c r="E27" s="25">
        <v>0</v>
      </c>
      <c r="F27" s="25">
        <v>0</v>
      </c>
      <c r="G27" s="25">
        <v>1224</v>
      </c>
      <c r="H27" s="25">
        <v>158</v>
      </c>
      <c r="I27" s="26">
        <v>0.12909999999999999</v>
      </c>
      <c r="J27" s="25">
        <v>476</v>
      </c>
      <c r="K27" s="26">
        <v>0.38890000000000002</v>
      </c>
      <c r="L27" s="25">
        <v>1</v>
      </c>
      <c r="M27" s="26">
        <v>8.0000000000000004E-4</v>
      </c>
      <c r="N27" s="25">
        <v>61</v>
      </c>
      <c r="O27" s="26">
        <v>4.9799999999999997E-2</v>
      </c>
      <c r="P27" s="25">
        <v>0</v>
      </c>
      <c r="Q27" s="26">
        <v>0</v>
      </c>
      <c r="R27" s="25">
        <v>528</v>
      </c>
      <c r="S27" s="30">
        <v>0.43140000000000001</v>
      </c>
    </row>
    <row r="28" spans="1:19" ht="17.5" x14ac:dyDescent="0.35">
      <c r="A28" s="11" t="s">
        <v>25</v>
      </c>
      <c r="B28" s="1">
        <v>1</v>
      </c>
      <c r="C28" s="2">
        <v>1723</v>
      </c>
      <c r="D28" s="25">
        <v>1493</v>
      </c>
      <c r="E28" s="25">
        <v>0</v>
      </c>
      <c r="F28" s="25">
        <v>0</v>
      </c>
      <c r="G28" s="25">
        <v>1493</v>
      </c>
      <c r="H28" s="25">
        <v>367</v>
      </c>
      <c r="I28" s="26">
        <v>0.24579999999999999</v>
      </c>
      <c r="J28" s="25">
        <v>431</v>
      </c>
      <c r="K28" s="26">
        <v>0.28870000000000001</v>
      </c>
      <c r="L28" s="25">
        <v>3</v>
      </c>
      <c r="M28" s="26">
        <v>2E-3</v>
      </c>
      <c r="N28" s="25">
        <v>224</v>
      </c>
      <c r="O28" s="26">
        <v>0.15</v>
      </c>
      <c r="P28" s="25">
        <v>0</v>
      </c>
      <c r="Q28" s="26">
        <v>0</v>
      </c>
      <c r="R28" s="25">
        <v>468</v>
      </c>
      <c r="S28" s="30">
        <v>0.3135</v>
      </c>
    </row>
    <row r="29" spans="1:19" ht="17.5" x14ac:dyDescent="0.35">
      <c r="A29" s="11" t="s">
        <v>26</v>
      </c>
      <c r="B29" s="1">
        <v>2</v>
      </c>
      <c r="C29" s="2">
        <v>1717</v>
      </c>
      <c r="D29" s="25">
        <v>1530</v>
      </c>
      <c r="E29" s="25">
        <v>0</v>
      </c>
      <c r="F29" s="25">
        <v>0</v>
      </c>
      <c r="G29" s="25">
        <v>1517</v>
      </c>
      <c r="H29" s="25">
        <v>382</v>
      </c>
      <c r="I29" s="26">
        <v>0.25180000000000002</v>
      </c>
      <c r="J29" s="25">
        <v>688</v>
      </c>
      <c r="K29" s="26">
        <v>0.45350000000000001</v>
      </c>
      <c r="L29" s="25">
        <v>7</v>
      </c>
      <c r="M29" s="26">
        <v>4.5999999999999999E-3</v>
      </c>
      <c r="N29" s="25">
        <v>259</v>
      </c>
      <c r="O29" s="26">
        <v>0.17069999999999999</v>
      </c>
      <c r="P29" s="25">
        <v>0</v>
      </c>
      <c r="Q29" s="26">
        <v>0</v>
      </c>
      <c r="R29" s="25">
        <v>181</v>
      </c>
      <c r="S29" s="30">
        <v>0.1193</v>
      </c>
    </row>
    <row r="30" spans="1:19" ht="17.5" x14ac:dyDescent="0.35">
      <c r="A30" s="11" t="s">
        <v>27</v>
      </c>
      <c r="B30" s="1">
        <v>1</v>
      </c>
      <c r="C30" s="2">
        <v>252</v>
      </c>
      <c r="D30" s="25">
        <v>240</v>
      </c>
      <c r="E30" s="25">
        <v>0</v>
      </c>
      <c r="F30" s="25">
        <v>0</v>
      </c>
      <c r="G30" s="25">
        <v>240</v>
      </c>
      <c r="H30" s="25">
        <v>71</v>
      </c>
      <c r="I30" s="26">
        <v>0.29580000000000001</v>
      </c>
      <c r="J30" s="25">
        <v>72</v>
      </c>
      <c r="K30" s="26">
        <v>0.3</v>
      </c>
      <c r="L30" s="25">
        <v>1</v>
      </c>
      <c r="M30" s="26">
        <v>4.1999999999999997E-3</v>
      </c>
      <c r="N30" s="25">
        <v>33</v>
      </c>
      <c r="O30" s="26">
        <v>0.13750000000000001</v>
      </c>
      <c r="P30" s="25">
        <v>0</v>
      </c>
      <c r="Q30" s="26">
        <v>0</v>
      </c>
      <c r="R30" s="25">
        <v>63</v>
      </c>
      <c r="S30" s="30">
        <v>0.26250000000000001</v>
      </c>
    </row>
    <row r="31" spans="1:19" ht="17.5" x14ac:dyDescent="0.35">
      <c r="A31" s="11" t="s">
        <v>28</v>
      </c>
      <c r="B31" s="1">
        <v>5</v>
      </c>
      <c r="C31" s="2">
        <v>1827</v>
      </c>
      <c r="D31" s="25">
        <v>1932</v>
      </c>
      <c r="E31" s="25">
        <v>0</v>
      </c>
      <c r="F31" s="25">
        <v>0</v>
      </c>
      <c r="G31" s="25">
        <v>1932</v>
      </c>
      <c r="H31" s="25">
        <v>331</v>
      </c>
      <c r="I31" s="26">
        <v>0.17130000000000001</v>
      </c>
      <c r="J31" s="25">
        <v>575</v>
      </c>
      <c r="K31" s="26">
        <v>0.29759999999999998</v>
      </c>
      <c r="L31" s="25">
        <v>11</v>
      </c>
      <c r="M31" s="26">
        <v>5.7000000000000002E-3</v>
      </c>
      <c r="N31" s="25">
        <v>92</v>
      </c>
      <c r="O31" s="26">
        <v>4.7600000000000003E-2</v>
      </c>
      <c r="P31" s="25">
        <v>0</v>
      </c>
      <c r="Q31" s="26">
        <v>0</v>
      </c>
      <c r="R31" s="25">
        <v>923</v>
      </c>
      <c r="S31" s="30">
        <v>0.47770000000000001</v>
      </c>
    </row>
    <row r="32" spans="1:19" ht="17.5" x14ac:dyDescent="0.35">
      <c r="A32" s="11" t="s">
        <v>29</v>
      </c>
      <c r="B32" s="1">
        <v>5</v>
      </c>
      <c r="C32" s="2">
        <v>1415</v>
      </c>
      <c r="D32" s="25">
        <v>1417</v>
      </c>
      <c r="E32" s="25">
        <v>0</v>
      </c>
      <c r="F32" s="25">
        <v>0</v>
      </c>
      <c r="G32" s="25">
        <v>1423</v>
      </c>
      <c r="H32" s="25">
        <v>272</v>
      </c>
      <c r="I32" s="26">
        <v>0.19109999999999999</v>
      </c>
      <c r="J32" s="25">
        <v>514</v>
      </c>
      <c r="K32" s="26">
        <v>0.36120000000000002</v>
      </c>
      <c r="L32" s="25">
        <v>18</v>
      </c>
      <c r="M32" s="26">
        <v>1.26E-2</v>
      </c>
      <c r="N32" s="25">
        <v>178</v>
      </c>
      <c r="O32" s="26">
        <v>0.12509999999999999</v>
      </c>
      <c r="P32" s="25">
        <v>0</v>
      </c>
      <c r="Q32" s="26">
        <v>0</v>
      </c>
      <c r="R32" s="25">
        <v>441</v>
      </c>
      <c r="S32" s="30">
        <v>0.30990000000000001</v>
      </c>
    </row>
    <row r="33" spans="1:19" ht="17.5" x14ac:dyDescent="0.35">
      <c r="A33" s="11" t="s">
        <v>30</v>
      </c>
      <c r="B33" s="1">
        <v>5</v>
      </c>
      <c r="C33" s="2">
        <v>1678</v>
      </c>
      <c r="D33" s="25">
        <v>1649</v>
      </c>
      <c r="E33" s="25">
        <v>1</v>
      </c>
      <c r="F33" s="25">
        <v>0</v>
      </c>
      <c r="G33" s="25">
        <v>1649</v>
      </c>
      <c r="H33" s="25">
        <v>402</v>
      </c>
      <c r="I33" s="26">
        <v>0.24379999999999999</v>
      </c>
      <c r="J33" s="25">
        <v>673</v>
      </c>
      <c r="K33" s="26">
        <v>0.40810000000000002</v>
      </c>
      <c r="L33" s="25">
        <v>6</v>
      </c>
      <c r="M33" s="26">
        <v>3.5999999999999999E-3</v>
      </c>
      <c r="N33" s="25">
        <v>248</v>
      </c>
      <c r="O33" s="26">
        <v>0.15040000000000001</v>
      </c>
      <c r="P33" s="25">
        <v>0</v>
      </c>
      <c r="Q33" s="26">
        <v>0</v>
      </c>
      <c r="R33" s="25">
        <v>320</v>
      </c>
      <c r="S33" s="30">
        <v>0.19409999999999999</v>
      </c>
    </row>
    <row r="34" spans="1:19" ht="17.5" x14ac:dyDescent="0.35">
      <c r="A34" s="11" t="s">
        <v>31</v>
      </c>
      <c r="B34" s="1">
        <v>3</v>
      </c>
      <c r="C34" s="2">
        <v>925</v>
      </c>
      <c r="D34" s="25">
        <v>942</v>
      </c>
      <c r="E34" s="25">
        <v>0</v>
      </c>
      <c r="F34" s="25">
        <v>0</v>
      </c>
      <c r="G34" s="25">
        <v>942</v>
      </c>
      <c r="H34" s="25">
        <v>198</v>
      </c>
      <c r="I34" s="26">
        <v>0.2102</v>
      </c>
      <c r="J34" s="25">
        <v>450</v>
      </c>
      <c r="K34" s="26">
        <v>0.47770000000000001</v>
      </c>
      <c r="L34" s="25">
        <v>3</v>
      </c>
      <c r="M34" s="26">
        <v>3.2000000000000002E-3</v>
      </c>
      <c r="N34" s="25">
        <v>35</v>
      </c>
      <c r="O34" s="26">
        <v>3.7199999999999997E-2</v>
      </c>
      <c r="P34" s="25">
        <v>0</v>
      </c>
      <c r="Q34" s="26">
        <v>0</v>
      </c>
      <c r="R34" s="25">
        <v>256</v>
      </c>
      <c r="S34" s="30">
        <v>0.27179999999999999</v>
      </c>
    </row>
    <row r="35" spans="1:19" ht="17.5" x14ac:dyDescent="0.35">
      <c r="A35" s="11" t="s">
        <v>32</v>
      </c>
      <c r="B35" s="1">
        <v>4</v>
      </c>
      <c r="C35" s="2">
        <v>108</v>
      </c>
      <c r="D35" s="25">
        <v>97</v>
      </c>
      <c r="E35" s="25">
        <v>0</v>
      </c>
      <c r="F35" s="25">
        <v>0</v>
      </c>
      <c r="G35" s="25">
        <v>97</v>
      </c>
      <c r="H35" s="25">
        <v>31</v>
      </c>
      <c r="I35" s="26">
        <v>0.3196</v>
      </c>
      <c r="J35" s="25">
        <v>29</v>
      </c>
      <c r="K35" s="26">
        <v>0.29899999999999999</v>
      </c>
      <c r="L35" s="25">
        <v>1</v>
      </c>
      <c r="M35" s="26">
        <v>1.03E-2</v>
      </c>
      <c r="N35" s="25">
        <v>12</v>
      </c>
      <c r="O35" s="26">
        <v>0.1237</v>
      </c>
      <c r="P35" s="25">
        <v>0</v>
      </c>
      <c r="Q35" s="26">
        <v>0</v>
      </c>
      <c r="R35" s="25">
        <v>24</v>
      </c>
      <c r="S35" s="30">
        <v>0.24740000000000001</v>
      </c>
    </row>
    <row r="36" spans="1:19" ht="17.5" x14ac:dyDescent="0.35">
      <c r="A36" s="11" t="s">
        <v>33</v>
      </c>
      <c r="B36" s="1">
        <v>3</v>
      </c>
      <c r="C36" s="2">
        <v>1866</v>
      </c>
      <c r="D36" s="25">
        <v>2100</v>
      </c>
      <c r="E36" s="25">
        <v>0</v>
      </c>
      <c r="F36" s="25">
        <v>0</v>
      </c>
      <c r="G36" s="25">
        <v>2100</v>
      </c>
      <c r="H36" s="25">
        <v>201</v>
      </c>
      <c r="I36" s="26">
        <v>9.5699999999999993E-2</v>
      </c>
      <c r="J36" s="25">
        <v>1164</v>
      </c>
      <c r="K36" s="26">
        <v>0.55430000000000001</v>
      </c>
      <c r="L36" s="25">
        <v>4</v>
      </c>
      <c r="M36" s="26">
        <v>1.9E-3</v>
      </c>
      <c r="N36" s="25">
        <v>501</v>
      </c>
      <c r="O36" s="26">
        <v>0.23860000000000001</v>
      </c>
      <c r="P36" s="25">
        <v>1</v>
      </c>
      <c r="Q36" s="26">
        <v>5.0000000000000001E-4</v>
      </c>
      <c r="R36" s="25">
        <v>229</v>
      </c>
      <c r="S36" s="30">
        <v>0.109</v>
      </c>
    </row>
    <row r="37" spans="1:19" ht="17.5" x14ac:dyDescent="0.35">
      <c r="A37" s="11" t="s">
        <v>34</v>
      </c>
      <c r="B37" s="1">
        <v>4</v>
      </c>
      <c r="C37" s="2">
        <v>215</v>
      </c>
      <c r="D37" s="25">
        <v>204</v>
      </c>
      <c r="E37" s="25">
        <v>0</v>
      </c>
      <c r="F37" s="25">
        <v>0</v>
      </c>
      <c r="G37" s="25">
        <v>204</v>
      </c>
      <c r="H37" s="25">
        <v>47</v>
      </c>
      <c r="I37" s="26">
        <v>0.23039999999999999</v>
      </c>
      <c r="J37" s="25">
        <v>45</v>
      </c>
      <c r="K37" s="26">
        <v>0.22059999999999999</v>
      </c>
      <c r="L37" s="25">
        <v>3</v>
      </c>
      <c r="M37" s="26">
        <v>1.47E-2</v>
      </c>
      <c r="N37" s="25">
        <v>53</v>
      </c>
      <c r="O37" s="26">
        <v>0.25979999999999998</v>
      </c>
      <c r="P37" s="25">
        <v>0</v>
      </c>
      <c r="Q37" s="26">
        <v>0</v>
      </c>
      <c r="R37" s="25">
        <v>56</v>
      </c>
      <c r="S37" s="30">
        <v>0.27450000000000002</v>
      </c>
    </row>
    <row r="38" spans="1:19" ht="17.5" x14ac:dyDescent="0.35">
      <c r="A38" s="11" t="s">
        <v>35</v>
      </c>
      <c r="B38" s="1">
        <v>5</v>
      </c>
      <c r="C38" s="2">
        <v>307</v>
      </c>
      <c r="D38" s="25">
        <v>129</v>
      </c>
      <c r="E38" s="25">
        <v>0</v>
      </c>
      <c r="F38" s="25">
        <v>0</v>
      </c>
      <c r="G38" s="25">
        <v>129</v>
      </c>
      <c r="H38" s="25">
        <v>37</v>
      </c>
      <c r="I38" s="26">
        <v>0.2868</v>
      </c>
      <c r="J38" s="25">
        <v>45</v>
      </c>
      <c r="K38" s="26">
        <v>0.3488</v>
      </c>
      <c r="L38" s="25">
        <v>0</v>
      </c>
      <c r="M38" s="26">
        <v>0</v>
      </c>
      <c r="N38" s="25">
        <v>12</v>
      </c>
      <c r="O38" s="26">
        <v>9.2999999999999999E-2</v>
      </c>
      <c r="P38" s="25">
        <v>0</v>
      </c>
      <c r="Q38" s="26">
        <v>0</v>
      </c>
      <c r="R38" s="25">
        <v>35</v>
      </c>
      <c r="S38" s="30">
        <v>0.27129999999999999</v>
      </c>
    </row>
    <row r="39" spans="1:19" ht="17.5" x14ac:dyDescent="0.35">
      <c r="A39" s="11" t="s">
        <v>36</v>
      </c>
      <c r="B39" s="1">
        <v>1</v>
      </c>
      <c r="C39" s="2">
        <v>159</v>
      </c>
      <c r="D39" s="25">
        <v>189</v>
      </c>
      <c r="E39" s="25">
        <v>0</v>
      </c>
      <c r="F39" s="25">
        <v>0</v>
      </c>
      <c r="G39" s="25">
        <v>189</v>
      </c>
      <c r="H39" s="25">
        <v>32</v>
      </c>
      <c r="I39" s="26">
        <v>0.16930000000000001</v>
      </c>
      <c r="J39" s="25">
        <v>57</v>
      </c>
      <c r="K39" s="26">
        <v>0.30159999999999998</v>
      </c>
      <c r="L39" s="25">
        <v>5</v>
      </c>
      <c r="M39" s="26">
        <v>2.6499999999999999E-2</v>
      </c>
      <c r="N39" s="25">
        <v>19</v>
      </c>
      <c r="O39" s="26">
        <v>0.10050000000000001</v>
      </c>
      <c r="P39" s="25">
        <v>0</v>
      </c>
      <c r="Q39" s="26">
        <v>0</v>
      </c>
      <c r="R39" s="25">
        <v>76</v>
      </c>
      <c r="S39" s="30">
        <v>0.40210000000000001</v>
      </c>
    </row>
    <row r="40" spans="1:19" ht="17.5" x14ac:dyDescent="0.35">
      <c r="A40" s="11" t="s">
        <v>37</v>
      </c>
      <c r="B40" s="1">
        <v>1</v>
      </c>
      <c r="C40" s="2">
        <v>2852</v>
      </c>
      <c r="D40" s="25">
        <v>3724</v>
      </c>
      <c r="E40" s="25">
        <v>0</v>
      </c>
      <c r="F40" s="25">
        <v>0</v>
      </c>
      <c r="G40" s="25">
        <v>3719</v>
      </c>
      <c r="H40" s="25">
        <v>1394</v>
      </c>
      <c r="I40" s="26">
        <v>0.37480000000000002</v>
      </c>
      <c r="J40" s="25">
        <v>1123</v>
      </c>
      <c r="K40" s="26">
        <v>0.30199999999999999</v>
      </c>
      <c r="L40" s="25">
        <v>101</v>
      </c>
      <c r="M40" s="26">
        <v>2.7199999999999998E-2</v>
      </c>
      <c r="N40" s="25">
        <v>85</v>
      </c>
      <c r="O40" s="26">
        <v>2.29E-2</v>
      </c>
      <c r="P40" s="25">
        <v>0</v>
      </c>
      <c r="Q40" s="26">
        <v>0</v>
      </c>
      <c r="R40" s="25">
        <v>1016</v>
      </c>
      <c r="S40" s="30">
        <v>0.2732</v>
      </c>
    </row>
    <row r="41" spans="1:19" ht="17.5" x14ac:dyDescent="0.35">
      <c r="A41" s="11" t="s">
        <v>38</v>
      </c>
      <c r="B41" s="1">
        <v>4</v>
      </c>
      <c r="C41" s="2">
        <v>635</v>
      </c>
      <c r="D41" s="25">
        <v>636</v>
      </c>
      <c r="E41" s="25">
        <v>0</v>
      </c>
      <c r="F41" s="25">
        <v>0</v>
      </c>
      <c r="G41" s="25">
        <v>636</v>
      </c>
      <c r="H41" s="25">
        <v>136</v>
      </c>
      <c r="I41" s="26">
        <v>0.21379999999999999</v>
      </c>
      <c r="J41" s="25">
        <v>322</v>
      </c>
      <c r="K41" s="26">
        <v>0.50629999999999997</v>
      </c>
      <c r="L41" s="25">
        <v>13</v>
      </c>
      <c r="M41" s="26">
        <v>2.0400000000000001E-2</v>
      </c>
      <c r="N41" s="25">
        <v>19</v>
      </c>
      <c r="O41" s="26">
        <v>2.9899999999999999E-2</v>
      </c>
      <c r="P41" s="25">
        <v>0</v>
      </c>
      <c r="Q41" s="26">
        <v>0</v>
      </c>
      <c r="R41" s="25">
        <v>146</v>
      </c>
      <c r="S41" s="30">
        <v>0.2296</v>
      </c>
    </row>
    <row r="42" spans="1:19" ht="17.5" x14ac:dyDescent="0.35">
      <c r="A42" s="11" t="s">
        <v>39</v>
      </c>
      <c r="B42" s="1">
        <v>6</v>
      </c>
      <c r="C42" s="2">
        <v>636</v>
      </c>
      <c r="D42" s="25">
        <v>586</v>
      </c>
      <c r="E42" s="25">
        <v>0</v>
      </c>
      <c r="F42" s="25">
        <v>0</v>
      </c>
      <c r="G42" s="25">
        <v>586</v>
      </c>
      <c r="H42" s="25">
        <v>120</v>
      </c>
      <c r="I42" s="26">
        <v>0.20480000000000001</v>
      </c>
      <c r="J42" s="25">
        <v>316</v>
      </c>
      <c r="K42" s="26">
        <v>0.53920000000000001</v>
      </c>
      <c r="L42" s="25">
        <v>7</v>
      </c>
      <c r="M42" s="26">
        <v>1.1900000000000001E-2</v>
      </c>
      <c r="N42" s="25">
        <v>76</v>
      </c>
      <c r="O42" s="26">
        <v>0.12970000000000001</v>
      </c>
      <c r="P42" s="25">
        <v>0</v>
      </c>
      <c r="Q42" s="26">
        <v>0</v>
      </c>
      <c r="R42" s="25">
        <v>67</v>
      </c>
      <c r="S42" s="30">
        <v>0.1143</v>
      </c>
    </row>
    <row r="43" spans="1:19" ht="17.5" x14ac:dyDescent="0.35">
      <c r="A43" s="11" t="s">
        <v>40</v>
      </c>
      <c r="B43" s="1">
        <v>1</v>
      </c>
      <c r="C43" s="2">
        <v>3644</v>
      </c>
      <c r="D43" s="25">
        <v>3484</v>
      </c>
      <c r="E43" s="25">
        <v>0</v>
      </c>
      <c r="F43" s="25">
        <v>0</v>
      </c>
      <c r="G43" s="25">
        <v>3484</v>
      </c>
      <c r="H43" s="25">
        <v>532</v>
      </c>
      <c r="I43" s="26">
        <v>0.1527</v>
      </c>
      <c r="J43" s="25">
        <v>841</v>
      </c>
      <c r="K43" s="26">
        <v>0.2414</v>
      </c>
      <c r="L43" s="25">
        <v>21</v>
      </c>
      <c r="M43" s="26">
        <v>6.0000000000000001E-3</v>
      </c>
      <c r="N43" s="25">
        <v>157</v>
      </c>
      <c r="O43" s="26">
        <v>4.5100000000000001E-2</v>
      </c>
      <c r="P43" s="25">
        <v>0</v>
      </c>
      <c r="Q43" s="26">
        <v>0</v>
      </c>
      <c r="R43" s="25">
        <v>1933</v>
      </c>
      <c r="S43" s="30">
        <v>0.55479999999999996</v>
      </c>
    </row>
    <row r="44" spans="1:19" ht="17.5" x14ac:dyDescent="0.35">
      <c r="A44" s="11" t="s">
        <v>41</v>
      </c>
      <c r="B44" s="1">
        <v>5</v>
      </c>
      <c r="C44" s="2">
        <v>1107</v>
      </c>
      <c r="D44" s="25">
        <v>1227</v>
      </c>
      <c r="E44" s="25">
        <v>0</v>
      </c>
      <c r="F44" s="25">
        <v>0</v>
      </c>
      <c r="G44" s="25">
        <v>1227</v>
      </c>
      <c r="H44" s="25">
        <v>116</v>
      </c>
      <c r="I44" s="26">
        <v>9.4500000000000001E-2</v>
      </c>
      <c r="J44" s="25">
        <v>499</v>
      </c>
      <c r="K44" s="26">
        <v>0.40670000000000001</v>
      </c>
      <c r="L44" s="25">
        <v>10</v>
      </c>
      <c r="M44" s="26">
        <v>8.0999999999999996E-3</v>
      </c>
      <c r="N44" s="25">
        <v>225</v>
      </c>
      <c r="O44" s="26">
        <v>0.18340000000000001</v>
      </c>
      <c r="P44" s="25">
        <v>0</v>
      </c>
      <c r="Q44" s="26">
        <v>0</v>
      </c>
      <c r="R44" s="25">
        <v>377</v>
      </c>
      <c r="S44" s="30">
        <v>0.30730000000000002</v>
      </c>
    </row>
    <row r="45" spans="1:19" ht="17.5" x14ac:dyDescent="0.35">
      <c r="A45" s="11" t="s">
        <v>42</v>
      </c>
      <c r="B45" s="1">
        <v>4</v>
      </c>
      <c r="C45" s="2">
        <v>881</v>
      </c>
      <c r="D45" s="25">
        <v>1172</v>
      </c>
      <c r="E45" s="25">
        <v>0</v>
      </c>
      <c r="F45" s="25">
        <v>0</v>
      </c>
      <c r="G45" s="25">
        <v>1166</v>
      </c>
      <c r="H45" s="25">
        <v>191</v>
      </c>
      <c r="I45" s="26">
        <v>0.1638</v>
      </c>
      <c r="J45" s="25">
        <v>598</v>
      </c>
      <c r="K45" s="26">
        <v>0.51290000000000002</v>
      </c>
      <c r="L45" s="25">
        <v>10</v>
      </c>
      <c r="M45" s="26">
        <v>8.6E-3</v>
      </c>
      <c r="N45" s="25">
        <v>49</v>
      </c>
      <c r="O45" s="26">
        <v>4.2000000000000003E-2</v>
      </c>
      <c r="P45" s="25">
        <v>0</v>
      </c>
      <c r="Q45" s="26">
        <v>0</v>
      </c>
      <c r="R45" s="25">
        <v>318</v>
      </c>
      <c r="S45" s="30">
        <v>0.2727</v>
      </c>
    </row>
    <row r="46" spans="1:19" ht="17.5" x14ac:dyDescent="0.35">
      <c r="A46" s="11" t="s">
        <v>43</v>
      </c>
      <c r="B46" s="1">
        <v>6</v>
      </c>
      <c r="C46" s="2">
        <v>894</v>
      </c>
      <c r="D46" s="25">
        <v>862</v>
      </c>
      <c r="E46" s="25">
        <v>0</v>
      </c>
      <c r="F46" s="25">
        <v>0</v>
      </c>
      <c r="G46" s="25">
        <v>862</v>
      </c>
      <c r="H46" s="25">
        <v>244</v>
      </c>
      <c r="I46" s="26">
        <v>0.28310000000000002</v>
      </c>
      <c r="J46" s="25">
        <v>326</v>
      </c>
      <c r="K46" s="26">
        <v>0.37819999999999998</v>
      </c>
      <c r="L46" s="25">
        <v>10</v>
      </c>
      <c r="M46" s="26">
        <v>1.1599999999999999E-2</v>
      </c>
      <c r="N46" s="25">
        <v>136</v>
      </c>
      <c r="O46" s="26">
        <v>0.1578</v>
      </c>
      <c r="P46" s="25">
        <v>0</v>
      </c>
      <c r="Q46" s="26">
        <v>0</v>
      </c>
      <c r="R46" s="25">
        <v>146</v>
      </c>
      <c r="S46" s="30">
        <v>0.1694</v>
      </c>
    </row>
    <row r="47" spans="1:19" ht="17.5" x14ac:dyDescent="0.35">
      <c r="A47" s="11" t="s">
        <v>44</v>
      </c>
      <c r="B47" s="1">
        <v>2</v>
      </c>
      <c r="C47" s="2">
        <v>5817</v>
      </c>
      <c r="D47" s="25">
        <v>5279</v>
      </c>
      <c r="E47" s="25">
        <v>0</v>
      </c>
      <c r="F47" s="25">
        <v>0</v>
      </c>
      <c r="G47" s="25">
        <v>5279</v>
      </c>
      <c r="H47" s="25">
        <v>1089</v>
      </c>
      <c r="I47" s="26">
        <v>0.20630000000000001</v>
      </c>
      <c r="J47" s="25">
        <v>1686</v>
      </c>
      <c r="K47" s="26">
        <v>0.31940000000000002</v>
      </c>
      <c r="L47" s="25">
        <v>11</v>
      </c>
      <c r="M47" s="26">
        <v>2.0999999999999999E-3</v>
      </c>
      <c r="N47" s="25">
        <v>499</v>
      </c>
      <c r="O47" s="26">
        <v>9.4500000000000001E-2</v>
      </c>
      <c r="P47" s="25">
        <v>0</v>
      </c>
      <c r="Q47" s="26">
        <v>0</v>
      </c>
      <c r="R47" s="25">
        <v>1994</v>
      </c>
      <c r="S47" s="30">
        <v>0.37769999999999998</v>
      </c>
    </row>
    <row r="48" spans="1:19" ht="17.5" x14ac:dyDescent="0.35">
      <c r="A48" s="11" t="s">
        <v>45</v>
      </c>
      <c r="B48" s="1">
        <v>1</v>
      </c>
      <c r="C48" s="2">
        <v>458</v>
      </c>
      <c r="D48" s="25">
        <v>356</v>
      </c>
      <c r="E48" s="25">
        <v>0</v>
      </c>
      <c r="F48" s="25">
        <v>0</v>
      </c>
      <c r="G48" s="25">
        <v>356</v>
      </c>
      <c r="H48" s="25">
        <v>201</v>
      </c>
      <c r="I48" s="26">
        <v>0.56459999999999999</v>
      </c>
      <c r="J48" s="25">
        <v>117</v>
      </c>
      <c r="K48" s="26">
        <v>0.32869999999999999</v>
      </c>
      <c r="L48" s="25">
        <v>0</v>
      </c>
      <c r="M48" s="26">
        <v>0</v>
      </c>
      <c r="N48" s="25">
        <v>11</v>
      </c>
      <c r="O48" s="26">
        <v>3.09E-2</v>
      </c>
      <c r="P48" s="25">
        <v>0</v>
      </c>
      <c r="Q48" s="26">
        <v>0</v>
      </c>
      <c r="R48" s="25">
        <v>27</v>
      </c>
      <c r="S48" s="30">
        <v>7.5800000000000006E-2</v>
      </c>
    </row>
    <row r="49" spans="1:19" ht="17.5" x14ac:dyDescent="0.35">
      <c r="A49" s="11" t="s">
        <v>46</v>
      </c>
      <c r="B49" s="1">
        <v>1</v>
      </c>
      <c r="C49" s="2">
        <v>242</v>
      </c>
      <c r="D49" s="25">
        <v>251</v>
      </c>
      <c r="E49" s="25">
        <v>0</v>
      </c>
      <c r="F49" s="25">
        <v>0</v>
      </c>
      <c r="G49" s="25">
        <v>251</v>
      </c>
      <c r="H49" s="25">
        <v>87</v>
      </c>
      <c r="I49" s="26">
        <v>0.34660000000000002</v>
      </c>
      <c r="J49" s="25">
        <v>75</v>
      </c>
      <c r="K49" s="26">
        <v>0.29880000000000001</v>
      </c>
      <c r="L49" s="25">
        <v>3</v>
      </c>
      <c r="M49" s="26">
        <v>1.2E-2</v>
      </c>
      <c r="N49" s="25">
        <v>17</v>
      </c>
      <c r="O49" s="26">
        <v>6.7699999999999996E-2</v>
      </c>
      <c r="P49" s="25">
        <v>0</v>
      </c>
      <c r="Q49" s="26">
        <v>0</v>
      </c>
      <c r="R49" s="25">
        <v>69</v>
      </c>
      <c r="S49" s="30">
        <v>0.27489999999999998</v>
      </c>
    </row>
    <row r="50" spans="1:19" ht="17.5" x14ac:dyDescent="0.35">
      <c r="A50" s="11" t="s">
        <v>47</v>
      </c>
      <c r="B50" s="1">
        <v>3</v>
      </c>
      <c r="C50" s="2">
        <v>1849</v>
      </c>
      <c r="D50" s="25">
        <v>1454</v>
      </c>
      <c r="E50" s="25">
        <v>0</v>
      </c>
      <c r="F50" s="25">
        <v>0</v>
      </c>
      <c r="G50" s="25">
        <v>1454</v>
      </c>
      <c r="H50" s="25">
        <v>165</v>
      </c>
      <c r="I50" s="26">
        <v>0.1135</v>
      </c>
      <c r="J50" s="25">
        <v>707</v>
      </c>
      <c r="K50" s="26">
        <v>0.48620000000000002</v>
      </c>
      <c r="L50" s="25">
        <v>0</v>
      </c>
      <c r="M50" s="26">
        <v>0</v>
      </c>
      <c r="N50" s="25">
        <v>372</v>
      </c>
      <c r="O50" s="26">
        <v>0.25580000000000003</v>
      </c>
      <c r="P50" s="25">
        <v>0</v>
      </c>
      <c r="Q50" s="26">
        <v>0</v>
      </c>
      <c r="R50" s="25">
        <v>210</v>
      </c>
      <c r="S50" s="30">
        <v>0.1444</v>
      </c>
    </row>
    <row r="51" spans="1:19" ht="17.5" x14ac:dyDescent="0.35">
      <c r="A51" s="11" t="s">
        <v>48</v>
      </c>
      <c r="B51" s="1">
        <v>4</v>
      </c>
      <c r="C51" s="2">
        <v>46</v>
      </c>
      <c r="D51" s="25">
        <v>49</v>
      </c>
      <c r="E51" s="25">
        <v>0</v>
      </c>
      <c r="F51" s="25">
        <v>0</v>
      </c>
      <c r="G51" s="25">
        <v>49</v>
      </c>
      <c r="H51" s="25">
        <v>10</v>
      </c>
      <c r="I51" s="26">
        <v>0.2041</v>
      </c>
      <c r="J51" s="25">
        <v>21</v>
      </c>
      <c r="K51" s="26">
        <v>0.42859999999999998</v>
      </c>
      <c r="L51" s="25">
        <v>1</v>
      </c>
      <c r="M51" s="26">
        <v>2.0400000000000001E-2</v>
      </c>
      <c r="N51" s="25">
        <v>3</v>
      </c>
      <c r="O51" s="26">
        <v>6.1199999999999997E-2</v>
      </c>
      <c r="P51" s="25">
        <v>0</v>
      </c>
      <c r="Q51" s="26">
        <v>0</v>
      </c>
      <c r="R51" s="25">
        <v>14</v>
      </c>
      <c r="S51" s="30">
        <v>0.28570000000000001</v>
      </c>
    </row>
    <row r="52" spans="1:19" ht="17.5" x14ac:dyDescent="0.35">
      <c r="A52" s="11" t="s">
        <v>49</v>
      </c>
      <c r="B52" s="1">
        <v>3</v>
      </c>
      <c r="C52" s="2">
        <v>1655</v>
      </c>
      <c r="D52" s="25">
        <v>1496</v>
      </c>
      <c r="E52" s="25">
        <v>0</v>
      </c>
      <c r="F52" s="25">
        <v>0</v>
      </c>
      <c r="G52" s="25">
        <v>1496</v>
      </c>
      <c r="H52" s="25">
        <v>254</v>
      </c>
      <c r="I52" s="26">
        <v>0.16980000000000001</v>
      </c>
      <c r="J52" s="25">
        <v>467</v>
      </c>
      <c r="K52" s="26">
        <v>0.31219999999999998</v>
      </c>
      <c r="L52" s="25">
        <v>2</v>
      </c>
      <c r="M52" s="26">
        <v>1.2999999999999999E-3</v>
      </c>
      <c r="N52" s="25">
        <v>253</v>
      </c>
      <c r="O52" s="26">
        <v>0.1691</v>
      </c>
      <c r="P52" s="25">
        <v>1</v>
      </c>
      <c r="Q52" s="26">
        <v>6.9999999999999999E-4</v>
      </c>
      <c r="R52" s="25">
        <v>519</v>
      </c>
      <c r="S52" s="30">
        <v>0.34689999999999999</v>
      </c>
    </row>
    <row r="53" spans="1:19" ht="17.5" x14ac:dyDescent="0.35">
      <c r="A53" s="11" t="s">
        <v>50</v>
      </c>
      <c r="B53" s="1">
        <v>4</v>
      </c>
      <c r="C53" s="2">
        <v>8545</v>
      </c>
      <c r="D53" s="25">
        <v>9053</v>
      </c>
      <c r="E53" s="25">
        <v>0</v>
      </c>
      <c r="F53" s="25">
        <v>0</v>
      </c>
      <c r="G53" s="25">
        <v>9053</v>
      </c>
      <c r="H53" s="25">
        <v>1966</v>
      </c>
      <c r="I53" s="26">
        <v>0.2172</v>
      </c>
      <c r="J53" s="25">
        <v>4067</v>
      </c>
      <c r="K53" s="26">
        <v>0.44919999999999999</v>
      </c>
      <c r="L53" s="25">
        <v>26</v>
      </c>
      <c r="M53" s="26">
        <v>2.8999999999999998E-3</v>
      </c>
      <c r="N53" s="25">
        <v>613</v>
      </c>
      <c r="O53" s="26">
        <v>6.7699999999999996E-2</v>
      </c>
      <c r="P53" s="25">
        <v>0</v>
      </c>
      <c r="Q53" s="26">
        <v>0</v>
      </c>
      <c r="R53" s="25">
        <v>2381</v>
      </c>
      <c r="S53" s="30">
        <v>0.26300000000000001</v>
      </c>
    </row>
    <row r="54" spans="1:19" ht="17.5" x14ac:dyDescent="0.35">
      <c r="A54" s="11" t="s">
        <v>51</v>
      </c>
      <c r="B54" s="1">
        <v>4</v>
      </c>
      <c r="C54" s="2">
        <v>558</v>
      </c>
      <c r="D54" s="25">
        <v>597</v>
      </c>
      <c r="E54" s="25">
        <v>0</v>
      </c>
      <c r="F54" s="25">
        <v>0</v>
      </c>
      <c r="G54" s="25">
        <v>597</v>
      </c>
      <c r="H54" s="25">
        <v>70</v>
      </c>
      <c r="I54" s="26">
        <v>0.1173</v>
      </c>
      <c r="J54" s="25">
        <v>210</v>
      </c>
      <c r="K54" s="26">
        <v>0.3518</v>
      </c>
      <c r="L54" s="25">
        <v>2</v>
      </c>
      <c r="M54" s="26">
        <v>3.3999999999999998E-3</v>
      </c>
      <c r="N54" s="25">
        <v>86</v>
      </c>
      <c r="O54" s="26">
        <v>0.14410000000000001</v>
      </c>
      <c r="P54" s="25">
        <v>0</v>
      </c>
      <c r="Q54" s="26">
        <v>0</v>
      </c>
      <c r="R54" s="25">
        <v>229</v>
      </c>
      <c r="S54" s="30">
        <v>0.3836</v>
      </c>
    </row>
    <row r="55" spans="1:19" ht="17.5" x14ac:dyDescent="0.35">
      <c r="A55" s="11" t="s">
        <v>52</v>
      </c>
      <c r="B55" s="1">
        <v>2</v>
      </c>
      <c r="C55" s="2">
        <v>995</v>
      </c>
      <c r="D55" s="25">
        <v>1040</v>
      </c>
      <c r="E55" s="25">
        <v>0</v>
      </c>
      <c r="F55" s="25">
        <v>0</v>
      </c>
      <c r="G55" s="25">
        <v>1040</v>
      </c>
      <c r="H55" s="25">
        <v>200</v>
      </c>
      <c r="I55" s="26">
        <v>0.1923</v>
      </c>
      <c r="J55" s="25">
        <v>454</v>
      </c>
      <c r="K55" s="26">
        <v>0.4365</v>
      </c>
      <c r="L55" s="25">
        <v>5</v>
      </c>
      <c r="M55" s="26">
        <v>4.7999999999999996E-3</v>
      </c>
      <c r="N55" s="25">
        <v>90</v>
      </c>
      <c r="O55" s="26">
        <v>8.6499999999999994E-2</v>
      </c>
      <c r="P55" s="25">
        <v>0</v>
      </c>
      <c r="Q55" s="26">
        <v>0</v>
      </c>
      <c r="R55" s="25">
        <v>291</v>
      </c>
      <c r="S55" s="30">
        <v>0.27979999999999999</v>
      </c>
    </row>
    <row r="56" spans="1:19" ht="17.5" x14ac:dyDescent="0.35">
      <c r="A56" s="11" t="s">
        <v>53</v>
      </c>
      <c r="B56" s="1">
        <v>1</v>
      </c>
      <c r="C56" s="2">
        <v>7</v>
      </c>
      <c r="D56" s="25">
        <v>5</v>
      </c>
      <c r="E56" s="25">
        <v>0</v>
      </c>
      <c r="F56" s="25">
        <v>0</v>
      </c>
      <c r="G56" s="25">
        <v>5</v>
      </c>
      <c r="H56" s="25">
        <v>1</v>
      </c>
      <c r="I56" s="26">
        <v>0.2</v>
      </c>
      <c r="J56" s="25">
        <v>2</v>
      </c>
      <c r="K56" s="26">
        <v>0.4</v>
      </c>
      <c r="L56" s="25">
        <v>0</v>
      </c>
      <c r="M56" s="26">
        <v>0</v>
      </c>
      <c r="N56" s="25">
        <v>2</v>
      </c>
      <c r="O56" s="26">
        <v>0.4</v>
      </c>
      <c r="P56" s="25">
        <v>0</v>
      </c>
      <c r="Q56" s="26">
        <v>0</v>
      </c>
      <c r="R56" s="25">
        <v>0</v>
      </c>
      <c r="S56" s="30">
        <v>0</v>
      </c>
    </row>
    <row r="57" spans="1:19" ht="17.5" x14ac:dyDescent="0.35">
      <c r="A57" s="11" t="s">
        <v>54</v>
      </c>
      <c r="B57" s="1">
        <v>1</v>
      </c>
      <c r="C57" s="2">
        <v>68</v>
      </c>
      <c r="D57" s="25">
        <v>123</v>
      </c>
      <c r="E57" s="25">
        <v>0</v>
      </c>
      <c r="F57" s="25">
        <v>0</v>
      </c>
      <c r="G57" s="25">
        <v>123</v>
      </c>
      <c r="H57" s="25">
        <v>26</v>
      </c>
      <c r="I57" s="26">
        <v>0.2114</v>
      </c>
      <c r="J57" s="25">
        <v>50</v>
      </c>
      <c r="K57" s="26">
        <v>0.40649999999999997</v>
      </c>
      <c r="L57" s="25">
        <v>4</v>
      </c>
      <c r="M57" s="26">
        <v>3.2500000000000001E-2</v>
      </c>
      <c r="N57" s="25">
        <v>23</v>
      </c>
      <c r="O57" s="26">
        <v>0.187</v>
      </c>
      <c r="P57" s="25">
        <v>0</v>
      </c>
      <c r="Q57" s="26">
        <v>0</v>
      </c>
      <c r="R57" s="25">
        <v>20</v>
      </c>
      <c r="S57" s="30">
        <v>0.16259999999999999</v>
      </c>
    </row>
    <row r="58" spans="1:19" ht="17.5" x14ac:dyDescent="0.35">
      <c r="A58" s="11" t="s">
        <v>55</v>
      </c>
      <c r="B58" s="1">
        <v>6</v>
      </c>
      <c r="C58" s="2">
        <v>1970</v>
      </c>
      <c r="D58" s="25">
        <v>2606</v>
      </c>
      <c r="E58" s="25">
        <v>2</v>
      </c>
      <c r="F58" s="25">
        <v>0</v>
      </c>
      <c r="G58" s="25">
        <v>2606</v>
      </c>
      <c r="H58" s="25">
        <v>624</v>
      </c>
      <c r="I58" s="26">
        <v>0.2394</v>
      </c>
      <c r="J58" s="25">
        <v>555</v>
      </c>
      <c r="K58" s="26">
        <v>0.21299999999999999</v>
      </c>
      <c r="L58" s="25">
        <v>7</v>
      </c>
      <c r="M58" s="26">
        <v>2.7000000000000001E-3</v>
      </c>
      <c r="N58" s="25">
        <v>756</v>
      </c>
      <c r="O58" s="26">
        <v>0.29010000000000002</v>
      </c>
      <c r="P58" s="25">
        <v>0</v>
      </c>
      <c r="Q58" s="26">
        <v>0</v>
      </c>
      <c r="R58" s="25">
        <v>664</v>
      </c>
      <c r="S58" s="30">
        <v>0.25480000000000003</v>
      </c>
    </row>
    <row r="59" spans="1:19" ht="17.5" x14ac:dyDescent="0.35">
      <c r="A59" s="11" t="s">
        <v>56</v>
      </c>
      <c r="B59" s="1">
        <v>5</v>
      </c>
      <c r="C59" s="2">
        <v>1475</v>
      </c>
      <c r="D59" s="25">
        <v>1539</v>
      </c>
      <c r="E59" s="25">
        <v>0</v>
      </c>
      <c r="F59" s="25">
        <v>0</v>
      </c>
      <c r="G59" s="25">
        <v>1539</v>
      </c>
      <c r="H59" s="25">
        <v>133</v>
      </c>
      <c r="I59" s="26">
        <v>8.6400000000000005E-2</v>
      </c>
      <c r="J59" s="25">
        <v>306</v>
      </c>
      <c r="K59" s="26">
        <v>0.1988</v>
      </c>
      <c r="L59" s="25">
        <v>0</v>
      </c>
      <c r="M59" s="26">
        <v>0</v>
      </c>
      <c r="N59" s="25">
        <v>68</v>
      </c>
      <c r="O59" s="26">
        <v>4.4200000000000003E-2</v>
      </c>
      <c r="P59" s="25">
        <v>0</v>
      </c>
      <c r="Q59" s="26">
        <v>0</v>
      </c>
      <c r="R59" s="25">
        <v>1032</v>
      </c>
      <c r="S59" s="30">
        <v>0.67059999999999997</v>
      </c>
    </row>
    <row r="60" spans="1:19" ht="17.5" x14ac:dyDescent="0.35">
      <c r="A60" s="11" t="s">
        <v>57</v>
      </c>
      <c r="B60" s="1">
        <v>2</v>
      </c>
      <c r="C60" s="2">
        <v>281</v>
      </c>
      <c r="D60" s="25">
        <v>301</v>
      </c>
      <c r="E60" s="25">
        <v>0</v>
      </c>
      <c r="F60" s="25">
        <v>0</v>
      </c>
      <c r="G60" s="25">
        <v>301</v>
      </c>
      <c r="H60" s="25">
        <v>93</v>
      </c>
      <c r="I60" s="26">
        <v>0.309</v>
      </c>
      <c r="J60" s="25">
        <v>168</v>
      </c>
      <c r="K60" s="26">
        <v>0.55810000000000004</v>
      </c>
      <c r="L60" s="25">
        <v>2</v>
      </c>
      <c r="M60" s="26">
        <v>6.6E-3</v>
      </c>
      <c r="N60" s="25">
        <v>10</v>
      </c>
      <c r="O60" s="26">
        <v>3.32E-2</v>
      </c>
      <c r="P60" s="25">
        <v>0</v>
      </c>
      <c r="Q60" s="26">
        <v>0</v>
      </c>
      <c r="R60" s="25">
        <v>28</v>
      </c>
      <c r="S60" s="30">
        <v>9.2999999999999999E-2</v>
      </c>
    </row>
    <row r="61" spans="1:19" ht="18" thickBot="1" x14ac:dyDescent="0.4">
      <c r="A61" s="13" t="s">
        <v>58</v>
      </c>
      <c r="B61" s="38">
        <v>4</v>
      </c>
      <c r="C61" s="14">
        <v>118</v>
      </c>
      <c r="D61" s="34">
        <v>81</v>
      </c>
      <c r="E61" s="34">
        <v>0</v>
      </c>
      <c r="F61" s="34">
        <v>0</v>
      </c>
      <c r="G61" s="34">
        <v>81</v>
      </c>
      <c r="H61" s="34">
        <v>18</v>
      </c>
      <c r="I61" s="35">
        <v>0.22220000000000001</v>
      </c>
      <c r="J61" s="34">
        <v>45</v>
      </c>
      <c r="K61" s="35">
        <v>0.55559999999999998</v>
      </c>
      <c r="L61" s="34">
        <v>1</v>
      </c>
      <c r="M61" s="35">
        <v>1.23E-2</v>
      </c>
      <c r="N61" s="34">
        <v>2</v>
      </c>
      <c r="O61" s="35">
        <v>2.47E-2</v>
      </c>
      <c r="P61" s="34">
        <v>0</v>
      </c>
      <c r="Q61" s="35">
        <v>0</v>
      </c>
      <c r="R61" s="34">
        <v>15</v>
      </c>
      <c r="S61" s="36">
        <v>0.1852</v>
      </c>
    </row>
    <row r="62" spans="1:19" ht="18.5" thickBot="1" x14ac:dyDescent="0.45">
      <c r="A62" s="39" t="s">
        <v>59</v>
      </c>
      <c r="B62" s="40"/>
      <c r="C62" s="41">
        <f t="shared" ref="C62:H62" si="0">SUM(C9:C61)</f>
        <v>86314</v>
      </c>
      <c r="D62" s="41">
        <f>SUM(D10:D61)</f>
        <v>85787</v>
      </c>
      <c r="E62" s="41">
        <f t="shared" si="0"/>
        <v>12</v>
      </c>
      <c r="F62" s="41">
        <f t="shared" si="0"/>
        <v>0</v>
      </c>
      <c r="G62" s="41">
        <f t="shared" si="0"/>
        <v>85863</v>
      </c>
      <c r="H62" s="41">
        <f t="shared" si="0"/>
        <v>15318</v>
      </c>
      <c r="I62" s="42">
        <f>H62/G62</f>
        <v>0.17840047517557039</v>
      </c>
      <c r="J62" s="41">
        <f>SUM(J9:J61)</f>
        <v>29039</v>
      </c>
      <c r="K62" s="42">
        <f>J62/G62</f>
        <v>0.33820155363777182</v>
      </c>
      <c r="L62" s="41">
        <f>SUM(L9:L61)</f>
        <v>416</v>
      </c>
      <c r="M62" s="42">
        <f>L62/G62</f>
        <v>4.8449273843215353E-3</v>
      </c>
      <c r="N62" s="41">
        <f>SUM(N9:N61)</f>
        <v>7913</v>
      </c>
      <c r="O62" s="42">
        <f>N62/G62</f>
        <v>9.2158438442635354E-2</v>
      </c>
      <c r="P62" s="41">
        <f>SUM(P9:P61)</f>
        <v>33</v>
      </c>
      <c r="Q62" s="42">
        <f>P62/G62</f>
        <v>3.843331819293526E-4</v>
      </c>
      <c r="R62" s="41">
        <f>SUM(R9:R61)</f>
        <v>33144</v>
      </c>
      <c r="S62" s="43">
        <f>R62/G62</f>
        <v>0.38601027217777156</v>
      </c>
    </row>
    <row r="63" spans="1:19" ht="17.5" customHeight="1" x14ac:dyDescent="0.35">
      <c r="A63" s="74" t="s">
        <v>95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6"/>
    </row>
    <row r="64" spans="1:19" ht="15.5" x14ac:dyDescent="0.35">
      <c r="A64" s="18"/>
      <c r="B64" s="69" t="s">
        <v>96</v>
      </c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70"/>
    </row>
    <row r="65" spans="1:19" ht="15.5" x14ac:dyDescent="0.35">
      <c r="A65" s="68" t="s">
        <v>97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70"/>
    </row>
    <row r="66" spans="1:19" ht="16" thickBot="1" x14ac:dyDescent="0.4">
      <c r="A66" s="71" t="s">
        <v>105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3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99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6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0" t="s">
        <v>12</v>
      </c>
      <c r="B9" s="7">
        <v>1362</v>
      </c>
      <c r="C9" s="27">
        <v>1175</v>
      </c>
      <c r="D9" s="27">
        <v>0</v>
      </c>
      <c r="E9" s="27">
        <v>0</v>
      </c>
      <c r="F9" s="27">
        <v>1173</v>
      </c>
      <c r="G9" s="27">
        <v>219</v>
      </c>
      <c r="H9" s="28">
        <v>0.1867</v>
      </c>
      <c r="I9" s="27">
        <v>600</v>
      </c>
      <c r="J9" s="28">
        <v>0.51149999999999995</v>
      </c>
      <c r="K9" s="27">
        <v>11</v>
      </c>
      <c r="L9" s="28">
        <v>9.4000000000000004E-3</v>
      </c>
      <c r="M9" s="27">
        <v>154</v>
      </c>
      <c r="N9" s="28">
        <v>0.1313</v>
      </c>
      <c r="O9" s="27">
        <v>0</v>
      </c>
      <c r="P9" s="28">
        <v>0</v>
      </c>
      <c r="Q9" s="27">
        <v>189</v>
      </c>
      <c r="R9" s="29">
        <v>0.16109999999999999</v>
      </c>
    </row>
    <row r="10" spans="1:18" ht="17.5" x14ac:dyDescent="0.35">
      <c r="A10" s="11" t="s">
        <v>25</v>
      </c>
      <c r="B10" s="2">
        <v>1723</v>
      </c>
      <c r="C10" s="25">
        <v>1493</v>
      </c>
      <c r="D10" s="25">
        <v>0</v>
      </c>
      <c r="E10" s="25">
        <v>0</v>
      </c>
      <c r="F10" s="25">
        <v>1493</v>
      </c>
      <c r="G10" s="25">
        <v>367</v>
      </c>
      <c r="H10" s="26">
        <v>0.24579999999999999</v>
      </c>
      <c r="I10" s="25">
        <v>431</v>
      </c>
      <c r="J10" s="26">
        <v>0.28870000000000001</v>
      </c>
      <c r="K10" s="25">
        <v>3</v>
      </c>
      <c r="L10" s="26">
        <v>2E-3</v>
      </c>
      <c r="M10" s="25">
        <v>224</v>
      </c>
      <c r="N10" s="26">
        <v>0.15</v>
      </c>
      <c r="O10" s="25">
        <v>0</v>
      </c>
      <c r="P10" s="26">
        <v>0</v>
      </c>
      <c r="Q10" s="25">
        <v>468</v>
      </c>
      <c r="R10" s="30">
        <v>0.3135</v>
      </c>
    </row>
    <row r="11" spans="1:18" ht="17.5" x14ac:dyDescent="0.35">
      <c r="A11" s="11" t="s">
        <v>27</v>
      </c>
      <c r="B11" s="2">
        <v>252</v>
      </c>
      <c r="C11" s="3">
        <v>240</v>
      </c>
      <c r="D11" s="3">
        <v>0</v>
      </c>
      <c r="E11" s="3">
        <v>0</v>
      </c>
      <c r="F11" s="3">
        <v>240</v>
      </c>
      <c r="G11" s="3">
        <v>71</v>
      </c>
      <c r="H11" s="4">
        <v>0.29580000000000001</v>
      </c>
      <c r="I11" s="3">
        <v>72</v>
      </c>
      <c r="J11" s="4">
        <v>0.3</v>
      </c>
      <c r="K11" s="3">
        <v>1</v>
      </c>
      <c r="L11" s="4">
        <v>4.1999999999999997E-3</v>
      </c>
      <c r="M11" s="3">
        <v>33</v>
      </c>
      <c r="N11" s="4">
        <v>0.13750000000000001</v>
      </c>
      <c r="O11" s="3">
        <v>0</v>
      </c>
      <c r="P11" s="4">
        <v>0</v>
      </c>
      <c r="Q11" s="3">
        <v>63</v>
      </c>
      <c r="R11" s="12">
        <v>0.26250000000000001</v>
      </c>
    </row>
    <row r="12" spans="1:18" ht="17.5" x14ac:dyDescent="0.35">
      <c r="A12" s="11" t="s">
        <v>36</v>
      </c>
      <c r="B12" s="2">
        <v>159</v>
      </c>
      <c r="C12" s="3">
        <v>189</v>
      </c>
      <c r="D12" s="3">
        <v>0</v>
      </c>
      <c r="E12" s="3">
        <v>0</v>
      </c>
      <c r="F12" s="3">
        <v>189</v>
      </c>
      <c r="G12" s="3">
        <v>32</v>
      </c>
      <c r="H12" s="4">
        <v>0.16930000000000001</v>
      </c>
      <c r="I12" s="3">
        <v>57</v>
      </c>
      <c r="J12" s="4">
        <v>0.30159999999999998</v>
      </c>
      <c r="K12" s="3">
        <v>5</v>
      </c>
      <c r="L12" s="4">
        <v>2.6499999999999999E-2</v>
      </c>
      <c r="M12" s="3">
        <v>19</v>
      </c>
      <c r="N12" s="4">
        <v>0.10050000000000001</v>
      </c>
      <c r="O12" s="3">
        <v>0</v>
      </c>
      <c r="P12" s="4">
        <v>0</v>
      </c>
      <c r="Q12" s="3">
        <v>76</v>
      </c>
      <c r="R12" s="12">
        <v>0.40210000000000001</v>
      </c>
    </row>
    <row r="13" spans="1:18" ht="17.5" x14ac:dyDescent="0.35">
      <c r="A13" s="11" t="s">
        <v>37</v>
      </c>
      <c r="B13" s="2">
        <v>2852</v>
      </c>
      <c r="C13" s="3">
        <v>3724</v>
      </c>
      <c r="D13" s="3">
        <v>0</v>
      </c>
      <c r="E13" s="3">
        <v>0</v>
      </c>
      <c r="F13" s="3">
        <v>3719</v>
      </c>
      <c r="G13" s="3">
        <v>1394</v>
      </c>
      <c r="H13" s="4">
        <v>0.37480000000000002</v>
      </c>
      <c r="I13" s="3">
        <v>1123</v>
      </c>
      <c r="J13" s="4">
        <v>0.30199999999999999</v>
      </c>
      <c r="K13" s="3">
        <v>101</v>
      </c>
      <c r="L13" s="4">
        <v>2.7199999999999998E-2</v>
      </c>
      <c r="M13" s="3">
        <v>85</v>
      </c>
      <c r="N13" s="4">
        <v>2.29E-2</v>
      </c>
      <c r="O13" s="3">
        <v>0</v>
      </c>
      <c r="P13" s="4">
        <v>0</v>
      </c>
      <c r="Q13" s="3">
        <v>1016</v>
      </c>
      <c r="R13" s="12">
        <v>0.2732</v>
      </c>
    </row>
    <row r="14" spans="1:18" ht="17.5" x14ac:dyDescent="0.35">
      <c r="A14" s="11" t="s">
        <v>40</v>
      </c>
      <c r="B14" s="2">
        <v>3644</v>
      </c>
      <c r="C14" s="3">
        <v>3484</v>
      </c>
      <c r="D14" s="3">
        <v>0</v>
      </c>
      <c r="E14" s="3">
        <v>0</v>
      </c>
      <c r="F14" s="3">
        <v>3484</v>
      </c>
      <c r="G14" s="3">
        <v>532</v>
      </c>
      <c r="H14" s="4">
        <v>0.1527</v>
      </c>
      <c r="I14" s="3">
        <v>841</v>
      </c>
      <c r="J14" s="4">
        <v>0.2414</v>
      </c>
      <c r="K14" s="3">
        <v>21</v>
      </c>
      <c r="L14" s="4">
        <v>6.0000000000000001E-3</v>
      </c>
      <c r="M14" s="3">
        <v>157</v>
      </c>
      <c r="N14" s="4">
        <v>4.5100000000000001E-2</v>
      </c>
      <c r="O14" s="3">
        <v>0</v>
      </c>
      <c r="P14" s="4">
        <v>0</v>
      </c>
      <c r="Q14" s="3">
        <v>1933</v>
      </c>
      <c r="R14" s="12">
        <v>0.55479999999999996</v>
      </c>
    </row>
    <row r="15" spans="1:18" ht="17.5" x14ac:dyDescent="0.35">
      <c r="A15" s="11" t="s">
        <v>45</v>
      </c>
      <c r="B15" s="2">
        <v>458</v>
      </c>
      <c r="C15" s="3">
        <v>356</v>
      </c>
      <c r="D15" s="3">
        <v>0</v>
      </c>
      <c r="E15" s="3">
        <v>0</v>
      </c>
      <c r="F15" s="3">
        <v>356</v>
      </c>
      <c r="G15" s="3">
        <v>201</v>
      </c>
      <c r="H15" s="4">
        <v>0.56459999999999999</v>
      </c>
      <c r="I15" s="3">
        <v>117</v>
      </c>
      <c r="J15" s="4">
        <v>0.32869999999999999</v>
      </c>
      <c r="K15" s="3">
        <v>0</v>
      </c>
      <c r="L15" s="4">
        <v>0</v>
      </c>
      <c r="M15" s="3">
        <v>11</v>
      </c>
      <c r="N15" s="4">
        <v>3.09E-2</v>
      </c>
      <c r="O15" s="3">
        <v>0</v>
      </c>
      <c r="P15" s="4">
        <v>0</v>
      </c>
      <c r="Q15" s="3">
        <v>27</v>
      </c>
      <c r="R15" s="12">
        <v>7.5800000000000006E-2</v>
      </c>
    </row>
    <row r="16" spans="1:18" ht="17.5" x14ac:dyDescent="0.35">
      <c r="A16" s="11" t="s">
        <v>46</v>
      </c>
      <c r="B16" s="2">
        <v>242</v>
      </c>
      <c r="C16" s="3">
        <v>251</v>
      </c>
      <c r="D16" s="3">
        <v>0</v>
      </c>
      <c r="E16" s="3">
        <v>0</v>
      </c>
      <c r="F16" s="3">
        <v>251</v>
      </c>
      <c r="G16" s="3">
        <v>87</v>
      </c>
      <c r="H16" s="4">
        <v>0.34660000000000002</v>
      </c>
      <c r="I16" s="3">
        <v>75</v>
      </c>
      <c r="J16" s="4">
        <v>0.29880000000000001</v>
      </c>
      <c r="K16" s="3">
        <v>3</v>
      </c>
      <c r="L16" s="4">
        <v>1.2E-2</v>
      </c>
      <c r="M16" s="3">
        <v>17</v>
      </c>
      <c r="N16" s="4">
        <v>6.7699999999999996E-2</v>
      </c>
      <c r="O16" s="3">
        <v>0</v>
      </c>
      <c r="P16" s="4">
        <v>0</v>
      </c>
      <c r="Q16" s="3">
        <v>69</v>
      </c>
      <c r="R16" s="12">
        <v>0.27489999999999998</v>
      </c>
    </row>
    <row r="17" spans="1:18" ht="17.5" x14ac:dyDescent="0.35">
      <c r="A17" s="11" t="s">
        <v>53</v>
      </c>
      <c r="B17" s="2">
        <v>7</v>
      </c>
      <c r="C17" s="3">
        <v>5</v>
      </c>
      <c r="D17" s="3">
        <v>0</v>
      </c>
      <c r="E17" s="3">
        <v>0</v>
      </c>
      <c r="F17" s="3">
        <v>5</v>
      </c>
      <c r="G17" s="3">
        <v>1</v>
      </c>
      <c r="H17" s="4">
        <v>0.2</v>
      </c>
      <c r="I17" s="3">
        <v>2</v>
      </c>
      <c r="J17" s="4">
        <v>0.4</v>
      </c>
      <c r="K17" s="3">
        <v>0</v>
      </c>
      <c r="L17" s="4">
        <v>0</v>
      </c>
      <c r="M17" s="3">
        <v>2</v>
      </c>
      <c r="N17" s="4">
        <v>0.4</v>
      </c>
      <c r="O17" s="3">
        <v>0</v>
      </c>
      <c r="P17" s="4">
        <v>0</v>
      </c>
      <c r="Q17" s="3">
        <v>0</v>
      </c>
      <c r="R17" s="12">
        <v>0</v>
      </c>
    </row>
    <row r="18" spans="1:18" ht="18" thickBot="1" x14ac:dyDescent="0.4">
      <c r="A18" s="13" t="s">
        <v>54</v>
      </c>
      <c r="B18" s="14">
        <v>68</v>
      </c>
      <c r="C18" s="15">
        <v>123</v>
      </c>
      <c r="D18" s="15">
        <v>0</v>
      </c>
      <c r="E18" s="15">
        <v>0</v>
      </c>
      <c r="F18" s="15">
        <v>123</v>
      </c>
      <c r="G18" s="15">
        <v>26</v>
      </c>
      <c r="H18" s="16">
        <v>0.2114</v>
      </c>
      <c r="I18" s="15">
        <v>50</v>
      </c>
      <c r="J18" s="16">
        <v>0.40649999999999997</v>
      </c>
      <c r="K18" s="15">
        <v>4</v>
      </c>
      <c r="L18" s="16">
        <v>3.2500000000000001E-2</v>
      </c>
      <c r="M18" s="15">
        <v>23</v>
      </c>
      <c r="N18" s="16">
        <v>0.187</v>
      </c>
      <c r="O18" s="15">
        <v>0</v>
      </c>
      <c r="P18" s="16">
        <v>0</v>
      </c>
      <c r="Q18" s="15">
        <v>20</v>
      </c>
      <c r="R18" s="17">
        <v>0.16259999999999999</v>
      </c>
    </row>
    <row r="19" spans="1:18" ht="42.65" customHeight="1" thickBot="1" x14ac:dyDescent="0.45">
      <c r="A19" s="19" t="s">
        <v>94</v>
      </c>
      <c r="B19" s="21">
        <f t="shared" ref="B19:G19" si="0">SUM(B9:B18)</f>
        <v>10767</v>
      </c>
      <c r="C19" s="20">
        <f t="shared" si="0"/>
        <v>11040</v>
      </c>
      <c r="D19" s="21">
        <f t="shared" si="0"/>
        <v>0</v>
      </c>
      <c r="E19" s="20">
        <f t="shared" si="0"/>
        <v>0</v>
      </c>
      <c r="F19" s="21">
        <f t="shared" si="0"/>
        <v>11033</v>
      </c>
      <c r="G19" s="20">
        <f t="shared" si="0"/>
        <v>2930</v>
      </c>
      <c r="H19" s="23">
        <f>G19/F19</f>
        <v>0.26556693555696548</v>
      </c>
      <c r="I19" s="20">
        <f>SUM(I9:I18)</f>
        <v>3368</v>
      </c>
      <c r="J19" s="23">
        <f>I19/F19</f>
        <v>0.30526602012145382</v>
      </c>
      <c r="K19" s="20">
        <f>SUM(K9:K18)</f>
        <v>149</v>
      </c>
      <c r="L19" s="23">
        <f>K19/F19</f>
        <v>1.3504939726275719E-2</v>
      </c>
      <c r="M19" s="20">
        <f>SUM(M9:M18)</f>
        <v>725</v>
      </c>
      <c r="N19" s="23">
        <f>M19/F19</f>
        <v>6.5711955043959033E-2</v>
      </c>
      <c r="O19" s="20">
        <f>SUM(O9:O18)</f>
        <v>0</v>
      </c>
      <c r="P19" s="23">
        <f>O19/F19</f>
        <v>0</v>
      </c>
      <c r="Q19" s="20">
        <f>SUM(Q9:Q18)</f>
        <v>3861</v>
      </c>
      <c r="R19" s="23">
        <f>Q19/F19</f>
        <v>0.34995014955134596</v>
      </c>
    </row>
    <row r="20" spans="1:18" ht="17.5" customHeight="1" x14ac:dyDescent="0.35">
      <c r="A20" s="93" t="s">
        <v>95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</row>
    <row r="21" spans="1:18" ht="15.5" x14ac:dyDescent="0.35">
      <c r="A21" s="18"/>
      <c r="B21" s="87" t="s">
        <v>96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</row>
    <row r="22" spans="1:18" ht="15.5" x14ac:dyDescent="0.35">
      <c r="A22" s="89" t="s">
        <v>97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</row>
    <row r="23" spans="1:18" ht="16" thickBot="1" x14ac:dyDescent="0.4">
      <c r="A23" s="90" t="s">
        <v>106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62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13</v>
      </c>
      <c r="B9" s="7">
        <v>149</v>
      </c>
      <c r="C9" s="8">
        <v>154</v>
      </c>
      <c r="D9" s="8">
        <v>0</v>
      </c>
      <c r="E9" s="8">
        <v>0</v>
      </c>
      <c r="F9" s="8">
        <v>154</v>
      </c>
      <c r="G9" s="8">
        <v>25</v>
      </c>
      <c r="H9" s="9">
        <v>0.1623</v>
      </c>
      <c r="I9" s="8">
        <v>70</v>
      </c>
      <c r="J9" s="9">
        <v>0.45450000000000002</v>
      </c>
      <c r="K9" s="8">
        <v>0</v>
      </c>
      <c r="L9" s="9">
        <v>0</v>
      </c>
      <c r="M9" s="8">
        <v>4</v>
      </c>
      <c r="N9" s="9">
        <v>2.5999999999999999E-2</v>
      </c>
      <c r="O9" s="8">
        <v>0</v>
      </c>
      <c r="P9" s="9">
        <v>0</v>
      </c>
      <c r="Q9" s="8">
        <v>55</v>
      </c>
      <c r="R9" s="10">
        <v>0.35709999999999997</v>
      </c>
    </row>
    <row r="10" spans="1:18" ht="17.5" x14ac:dyDescent="0.35">
      <c r="A10" s="1" t="s">
        <v>14</v>
      </c>
      <c r="B10" s="2">
        <v>230</v>
      </c>
      <c r="C10" s="3">
        <v>212</v>
      </c>
      <c r="D10" s="3">
        <v>0</v>
      </c>
      <c r="E10" s="3">
        <v>0</v>
      </c>
      <c r="F10" s="3">
        <v>212</v>
      </c>
      <c r="G10" s="3">
        <v>40</v>
      </c>
      <c r="H10" s="4">
        <v>0.18870000000000001</v>
      </c>
      <c r="I10" s="3">
        <v>101</v>
      </c>
      <c r="J10" s="4">
        <v>0.47639999999999999</v>
      </c>
      <c r="K10" s="3">
        <v>0</v>
      </c>
      <c r="L10" s="4">
        <v>0</v>
      </c>
      <c r="M10" s="3">
        <v>5</v>
      </c>
      <c r="N10" s="4">
        <v>2.3599999999999999E-2</v>
      </c>
      <c r="O10" s="3">
        <v>0</v>
      </c>
      <c r="P10" s="4">
        <v>0</v>
      </c>
      <c r="Q10" s="3">
        <v>66</v>
      </c>
      <c r="R10" s="12">
        <v>0.31130000000000002</v>
      </c>
    </row>
    <row r="11" spans="1:18" ht="17.5" x14ac:dyDescent="0.35">
      <c r="A11" s="1" t="s">
        <v>26</v>
      </c>
      <c r="B11" s="2">
        <v>1717</v>
      </c>
      <c r="C11" s="3">
        <v>1530</v>
      </c>
      <c r="D11" s="3">
        <v>0</v>
      </c>
      <c r="E11" s="3">
        <v>0</v>
      </c>
      <c r="F11" s="3">
        <v>1517</v>
      </c>
      <c r="G11" s="3">
        <v>382</v>
      </c>
      <c r="H11" s="4">
        <v>0.25180000000000002</v>
      </c>
      <c r="I11" s="3">
        <v>688</v>
      </c>
      <c r="J11" s="4">
        <v>0.45350000000000001</v>
      </c>
      <c r="K11" s="3">
        <v>7</v>
      </c>
      <c r="L11" s="4">
        <v>4.5999999999999999E-3</v>
      </c>
      <c r="M11" s="3">
        <v>259</v>
      </c>
      <c r="N11" s="4">
        <v>0.17069999999999999</v>
      </c>
      <c r="O11" s="3">
        <v>0</v>
      </c>
      <c r="P11" s="4">
        <v>0</v>
      </c>
      <c r="Q11" s="3">
        <v>181</v>
      </c>
      <c r="R11" s="12">
        <v>0.1193</v>
      </c>
    </row>
    <row r="12" spans="1:18" ht="17.5" x14ac:dyDescent="0.35">
      <c r="A12" s="1" t="s">
        <v>44</v>
      </c>
      <c r="B12" s="2">
        <v>5817</v>
      </c>
      <c r="C12" s="3">
        <v>5279</v>
      </c>
      <c r="D12" s="3">
        <v>0</v>
      </c>
      <c r="E12" s="3">
        <v>0</v>
      </c>
      <c r="F12" s="3">
        <v>5279</v>
      </c>
      <c r="G12" s="3">
        <v>1089</v>
      </c>
      <c r="H12" s="4">
        <v>0.20630000000000001</v>
      </c>
      <c r="I12" s="3">
        <v>1686</v>
      </c>
      <c r="J12" s="4">
        <v>0.31940000000000002</v>
      </c>
      <c r="K12" s="3">
        <v>11</v>
      </c>
      <c r="L12" s="4">
        <v>2.0999999999999999E-3</v>
      </c>
      <c r="M12" s="3">
        <v>499</v>
      </c>
      <c r="N12" s="4">
        <v>9.4500000000000001E-2</v>
      </c>
      <c r="O12" s="3">
        <v>0</v>
      </c>
      <c r="P12" s="4">
        <v>0</v>
      </c>
      <c r="Q12" s="3">
        <v>1994</v>
      </c>
      <c r="R12" s="12">
        <v>0.37769999999999998</v>
      </c>
    </row>
    <row r="13" spans="1:18" ht="17.5" x14ac:dyDescent="0.35">
      <c r="A13" s="1" t="s">
        <v>52</v>
      </c>
      <c r="B13" s="2">
        <v>995</v>
      </c>
      <c r="C13" s="3">
        <v>1040</v>
      </c>
      <c r="D13" s="3">
        <v>0</v>
      </c>
      <c r="E13" s="3">
        <v>0</v>
      </c>
      <c r="F13" s="3">
        <v>1040</v>
      </c>
      <c r="G13" s="3">
        <v>200</v>
      </c>
      <c r="H13" s="4">
        <v>0.1923</v>
      </c>
      <c r="I13" s="3">
        <v>454</v>
      </c>
      <c r="J13" s="4">
        <v>0.4365</v>
      </c>
      <c r="K13" s="3">
        <v>5</v>
      </c>
      <c r="L13" s="4">
        <v>4.7999999999999996E-3</v>
      </c>
      <c r="M13" s="3">
        <v>90</v>
      </c>
      <c r="N13" s="4">
        <v>8.6499999999999994E-2</v>
      </c>
      <c r="O13" s="3">
        <v>0</v>
      </c>
      <c r="P13" s="4">
        <v>0</v>
      </c>
      <c r="Q13" s="3">
        <v>291</v>
      </c>
      <c r="R13" s="12">
        <v>0.27979999999999999</v>
      </c>
    </row>
    <row r="14" spans="1:18" ht="18" thickBot="1" x14ac:dyDescent="0.4">
      <c r="A14" s="1" t="s">
        <v>57</v>
      </c>
      <c r="B14" s="2">
        <v>281</v>
      </c>
      <c r="C14" s="3">
        <v>301</v>
      </c>
      <c r="D14" s="3">
        <v>0</v>
      </c>
      <c r="E14" s="3">
        <v>0</v>
      </c>
      <c r="F14" s="3">
        <v>301</v>
      </c>
      <c r="G14" s="3">
        <v>93</v>
      </c>
      <c r="H14" s="4">
        <v>0.309</v>
      </c>
      <c r="I14" s="3">
        <v>168</v>
      </c>
      <c r="J14" s="4">
        <v>0.55810000000000004</v>
      </c>
      <c r="K14" s="3">
        <v>2</v>
      </c>
      <c r="L14" s="4">
        <v>6.6E-3</v>
      </c>
      <c r="M14" s="3">
        <v>10</v>
      </c>
      <c r="N14" s="4">
        <v>3.32E-2</v>
      </c>
      <c r="O14" s="3">
        <v>0</v>
      </c>
      <c r="P14" s="4">
        <v>0</v>
      </c>
      <c r="Q14" s="3">
        <v>28</v>
      </c>
      <c r="R14" s="12">
        <v>9.2999999999999999E-2</v>
      </c>
    </row>
    <row r="15" spans="1:18" ht="36.5" thickBot="1" x14ac:dyDescent="0.45">
      <c r="A15" s="19" t="s">
        <v>94</v>
      </c>
      <c r="B15" s="20">
        <f t="shared" ref="B15:G15" si="0">SUM(B9:B14)</f>
        <v>9189</v>
      </c>
      <c r="C15" s="21">
        <f t="shared" si="0"/>
        <v>8516</v>
      </c>
      <c r="D15" s="20">
        <f t="shared" si="0"/>
        <v>0</v>
      </c>
      <c r="E15" s="21">
        <f t="shared" si="0"/>
        <v>0</v>
      </c>
      <c r="F15" s="20">
        <f t="shared" si="0"/>
        <v>8503</v>
      </c>
      <c r="G15" s="21">
        <f t="shared" si="0"/>
        <v>1829</v>
      </c>
      <c r="H15" s="22">
        <f>G15/F15</f>
        <v>0.21510055274608961</v>
      </c>
      <c r="I15" s="21">
        <f>SUM(I9:I14)</f>
        <v>3167</v>
      </c>
      <c r="J15" s="22">
        <f>I15/F15</f>
        <v>0.37245677996001414</v>
      </c>
      <c r="K15" s="21">
        <f>SUM(K9:K14)</f>
        <v>25</v>
      </c>
      <c r="L15" s="22">
        <f>K15/F15</f>
        <v>2.9401387745501589E-3</v>
      </c>
      <c r="M15" s="21">
        <f>SUM(M9:M14)</f>
        <v>867</v>
      </c>
      <c r="N15" s="22">
        <f>M15/F15</f>
        <v>0.1019640127013995</v>
      </c>
      <c r="O15" s="21">
        <f>SUM(O9:O14)</f>
        <v>0</v>
      </c>
      <c r="P15" s="22">
        <f>O15/F15</f>
        <v>0</v>
      </c>
      <c r="Q15" s="21">
        <f>SUM(Q9:Q14)</f>
        <v>2615</v>
      </c>
      <c r="R15" s="23">
        <f>Q15/F15</f>
        <v>0.30753851581794661</v>
      </c>
    </row>
    <row r="16" spans="1:18" ht="17.5" customHeight="1" x14ac:dyDescent="0.35">
      <c r="A16" s="93" t="s">
        <v>95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5"/>
    </row>
    <row r="17" spans="1:18" ht="15.5" x14ac:dyDescent="0.35">
      <c r="A17" s="18"/>
      <c r="B17" s="87" t="s">
        <v>96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8"/>
    </row>
    <row r="18" spans="1:18" ht="15.5" x14ac:dyDescent="0.35">
      <c r="A18" s="89" t="s">
        <v>97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8"/>
    </row>
    <row r="19" spans="1:18" ht="16" thickBot="1" x14ac:dyDescent="0.4">
      <c r="A19" s="90" t="s">
        <v>106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2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7</v>
      </c>
      <c r="B9" s="2">
        <v>739</v>
      </c>
      <c r="C9" s="25">
        <v>784</v>
      </c>
      <c r="D9" s="25">
        <v>0</v>
      </c>
      <c r="E9" s="25">
        <v>0</v>
      </c>
      <c r="F9" s="25">
        <v>784</v>
      </c>
      <c r="G9" s="25">
        <v>121</v>
      </c>
      <c r="H9" s="26">
        <v>0.15429999999999999</v>
      </c>
      <c r="I9" s="25">
        <v>396</v>
      </c>
      <c r="J9" s="26">
        <v>0.50509999999999999</v>
      </c>
      <c r="K9" s="25">
        <v>4</v>
      </c>
      <c r="L9" s="26">
        <v>5.1000000000000004E-3</v>
      </c>
      <c r="M9" s="25">
        <v>53</v>
      </c>
      <c r="N9" s="26">
        <v>6.7599999999999993E-2</v>
      </c>
      <c r="O9" s="25">
        <v>0</v>
      </c>
      <c r="P9" s="26">
        <v>0</v>
      </c>
      <c r="Q9" s="25">
        <v>210</v>
      </c>
      <c r="R9" s="26">
        <v>0.26790000000000003</v>
      </c>
    </row>
    <row r="10" spans="1:18" ht="17.5" x14ac:dyDescent="0.35">
      <c r="A10" s="1" t="s">
        <v>15</v>
      </c>
      <c r="B10" s="2">
        <v>3806</v>
      </c>
      <c r="C10" s="25">
        <v>3885</v>
      </c>
      <c r="D10" s="25">
        <v>0</v>
      </c>
      <c r="E10" s="25">
        <v>0</v>
      </c>
      <c r="F10" s="25">
        <v>3858</v>
      </c>
      <c r="G10" s="25">
        <v>754</v>
      </c>
      <c r="H10" s="26">
        <v>0.19539999999999999</v>
      </c>
      <c r="I10" s="25">
        <v>1300</v>
      </c>
      <c r="J10" s="26">
        <v>0.33700000000000002</v>
      </c>
      <c r="K10" s="25">
        <v>4</v>
      </c>
      <c r="L10" s="26">
        <v>1E-3</v>
      </c>
      <c r="M10" s="25">
        <v>0</v>
      </c>
      <c r="N10" s="26">
        <v>0</v>
      </c>
      <c r="O10" s="25">
        <v>0</v>
      </c>
      <c r="P10" s="26">
        <v>0</v>
      </c>
      <c r="Q10" s="25">
        <v>1800</v>
      </c>
      <c r="R10" s="26">
        <v>0.46660000000000001</v>
      </c>
    </row>
    <row r="11" spans="1:18" ht="17.5" x14ac:dyDescent="0.35">
      <c r="A11" s="1" t="s">
        <v>16</v>
      </c>
      <c r="B11" s="2">
        <v>2723</v>
      </c>
      <c r="C11" s="25">
        <v>2169</v>
      </c>
      <c r="D11" s="25">
        <v>0</v>
      </c>
      <c r="E11" s="25">
        <v>0</v>
      </c>
      <c r="F11" s="25">
        <v>2169</v>
      </c>
      <c r="G11" s="25">
        <v>291</v>
      </c>
      <c r="H11" s="26">
        <v>0.13420000000000001</v>
      </c>
      <c r="I11" s="25">
        <v>1365</v>
      </c>
      <c r="J11" s="26">
        <v>0.62929999999999997</v>
      </c>
      <c r="K11" s="25">
        <v>1</v>
      </c>
      <c r="L11" s="26">
        <v>5.0000000000000001E-4</v>
      </c>
      <c r="M11" s="25">
        <v>305</v>
      </c>
      <c r="N11" s="26">
        <v>0.1406</v>
      </c>
      <c r="O11" s="25">
        <v>31</v>
      </c>
      <c r="P11" s="26">
        <v>1.43E-2</v>
      </c>
      <c r="Q11" s="25">
        <v>176</v>
      </c>
      <c r="R11" s="26">
        <v>8.1100000000000005E-2</v>
      </c>
    </row>
    <row r="12" spans="1:18" ht="17.5" x14ac:dyDescent="0.35">
      <c r="A12" s="1" t="s">
        <v>23</v>
      </c>
      <c r="B12" s="2">
        <v>992</v>
      </c>
      <c r="C12" s="25">
        <v>1243</v>
      </c>
      <c r="D12" s="25">
        <v>0</v>
      </c>
      <c r="E12" s="25">
        <v>0</v>
      </c>
      <c r="F12" s="25">
        <v>1243</v>
      </c>
      <c r="G12" s="25">
        <v>170</v>
      </c>
      <c r="H12" s="26">
        <v>0.1368</v>
      </c>
      <c r="I12" s="25">
        <v>510</v>
      </c>
      <c r="J12" s="26">
        <v>0.4103</v>
      </c>
      <c r="K12" s="25">
        <v>5</v>
      </c>
      <c r="L12" s="26">
        <v>4.0000000000000001E-3</v>
      </c>
      <c r="M12" s="25">
        <v>25</v>
      </c>
      <c r="N12" s="26">
        <v>2.01E-2</v>
      </c>
      <c r="O12" s="25">
        <v>0</v>
      </c>
      <c r="P12" s="26">
        <v>0</v>
      </c>
      <c r="Q12" s="25">
        <v>533</v>
      </c>
      <c r="R12" s="26">
        <v>0.42880000000000001</v>
      </c>
    </row>
    <row r="13" spans="1:18" ht="17.5" x14ac:dyDescent="0.35">
      <c r="A13" s="1" t="s">
        <v>31</v>
      </c>
      <c r="B13" s="2">
        <v>925</v>
      </c>
      <c r="C13" s="25">
        <v>942</v>
      </c>
      <c r="D13" s="25">
        <v>0</v>
      </c>
      <c r="E13" s="25">
        <v>0</v>
      </c>
      <c r="F13" s="25">
        <v>942</v>
      </c>
      <c r="G13" s="25">
        <v>198</v>
      </c>
      <c r="H13" s="26">
        <v>0.2102</v>
      </c>
      <c r="I13" s="25">
        <v>450</v>
      </c>
      <c r="J13" s="26">
        <v>0.47770000000000001</v>
      </c>
      <c r="K13" s="25">
        <v>3</v>
      </c>
      <c r="L13" s="26">
        <v>3.2000000000000002E-3</v>
      </c>
      <c r="M13" s="25">
        <v>35</v>
      </c>
      <c r="N13" s="26">
        <v>3.7199999999999997E-2</v>
      </c>
      <c r="O13" s="25">
        <v>0</v>
      </c>
      <c r="P13" s="26">
        <v>0</v>
      </c>
      <c r="Q13" s="25">
        <v>256</v>
      </c>
      <c r="R13" s="26">
        <v>0.27179999999999999</v>
      </c>
    </row>
    <row r="14" spans="1:18" ht="17.5" x14ac:dyDescent="0.35">
      <c r="A14" s="1" t="s">
        <v>33</v>
      </c>
      <c r="B14" s="2">
        <v>1866</v>
      </c>
      <c r="C14" s="25">
        <v>2100</v>
      </c>
      <c r="D14" s="25">
        <v>0</v>
      </c>
      <c r="E14" s="25">
        <v>0</v>
      </c>
      <c r="F14" s="25">
        <v>2100</v>
      </c>
      <c r="G14" s="25">
        <v>201</v>
      </c>
      <c r="H14" s="26">
        <v>9.5699999999999993E-2</v>
      </c>
      <c r="I14" s="25">
        <v>1164</v>
      </c>
      <c r="J14" s="26">
        <v>0.55430000000000001</v>
      </c>
      <c r="K14" s="25">
        <v>4</v>
      </c>
      <c r="L14" s="26">
        <v>1.9E-3</v>
      </c>
      <c r="M14" s="25">
        <v>501</v>
      </c>
      <c r="N14" s="26">
        <v>0.23860000000000001</v>
      </c>
      <c r="O14" s="25">
        <v>1</v>
      </c>
      <c r="P14" s="26">
        <v>5.0000000000000001E-4</v>
      </c>
      <c r="Q14" s="25">
        <v>229</v>
      </c>
      <c r="R14" s="26">
        <v>0.109</v>
      </c>
    </row>
    <row r="15" spans="1:18" ht="17.5" x14ac:dyDescent="0.35">
      <c r="A15" s="1" t="s">
        <v>47</v>
      </c>
      <c r="B15" s="2">
        <v>1849</v>
      </c>
      <c r="C15" s="25">
        <v>1454</v>
      </c>
      <c r="D15" s="25">
        <v>0</v>
      </c>
      <c r="E15" s="25">
        <v>0</v>
      </c>
      <c r="F15" s="25">
        <v>1454</v>
      </c>
      <c r="G15" s="25">
        <v>165</v>
      </c>
      <c r="H15" s="26">
        <v>0.1135</v>
      </c>
      <c r="I15" s="25">
        <v>707</v>
      </c>
      <c r="J15" s="26">
        <v>0.48620000000000002</v>
      </c>
      <c r="K15" s="25">
        <v>0</v>
      </c>
      <c r="L15" s="26">
        <v>0</v>
      </c>
      <c r="M15" s="25">
        <v>372</v>
      </c>
      <c r="N15" s="26">
        <v>0.25580000000000003</v>
      </c>
      <c r="O15" s="25">
        <v>0</v>
      </c>
      <c r="P15" s="26">
        <v>0</v>
      </c>
      <c r="Q15" s="25">
        <v>210</v>
      </c>
      <c r="R15" s="26">
        <v>0.1444</v>
      </c>
    </row>
    <row r="16" spans="1:18" ht="18" thickBot="1" x14ac:dyDescent="0.4">
      <c r="A16" s="1" t="s">
        <v>49</v>
      </c>
      <c r="B16" s="2">
        <v>1655</v>
      </c>
      <c r="C16" s="25">
        <v>1496</v>
      </c>
      <c r="D16" s="25">
        <v>0</v>
      </c>
      <c r="E16" s="25">
        <v>0</v>
      </c>
      <c r="F16" s="25">
        <v>1496</v>
      </c>
      <c r="G16" s="25">
        <v>254</v>
      </c>
      <c r="H16" s="26">
        <v>0.16980000000000001</v>
      </c>
      <c r="I16" s="25">
        <v>467</v>
      </c>
      <c r="J16" s="26">
        <v>0.31219999999999998</v>
      </c>
      <c r="K16" s="25">
        <v>2</v>
      </c>
      <c r="L16" s="26">
        <v>1.2999999999999999E-3</v>
      </c>
      <c r="M16" s="25">
        <v>253</v>
      </c>
      <c r="N16" s="26">
        <v>0.1691</v>
      </c>
      <c r="O16" s="25">
        <v>1</v>
      </c>
      <c r="P16" s="26">
        <v>6.9999999999999999E-4</v>
      </c>
      <c r="Q16" s="25">
        <v>519</v>
      </c>
      <c r="R16" s="26">
        <v>0.34689999999999999</v>
      </c>
    </row>
    <row r="17" spans="1:18" ht="36.5" thickBot="1" x14ac:dyDescent="0.45">
      <c r="A17" s="19" t="s">
        <v>94</v>
      </c>
      <c r="B17" s="20">
        <f t="shared" ref="B17:G17" si="0">SUM(B9:B16)</f>
        <v>14555</v>
      </c>
      <c r="C17" s="21">
        <f t="shared" si="0"/>
        <v>14073</v>
      </c>
      <c r="D17" s="20">
        <f t="shared" si="0"/>
        <v>0</v>
      </c>
      <c r="E17" s="21">
        <f t="shared" si="0"/>
        <v>0</v>
      </c>
      <c r="F17" s="20">
        <f t="shared" si="0"/>
        <v>14046</v>
      </c>
      <c r="G17" s="21">
        <f t="shared" si="0"/>
        <v>2154</v>
      </c>
      <c r="H17" s="22">
        <f>G17/F17</f>
        <v>0.15335326783425887</v>
      </c>
      <c r="I17" s="21">
        <f>SUM(I9:I16)</f>
        <v>6359</v>
      </c>
      <c r="J17" s="22">
        <f>I17/F17</f>
        <v>0.45272675494802789</v>
      </c>
      <c r="K17" s="21">
        <f>SUM(K9:K16)</f>
        <v>23</v>
      </c>
      <c r="L17" s="22">
        <f>K17/F17</f>
        <v>1.6374768617399972E-3</v>
      </c>
      <c r="M17" s="21">
        <f>SUM(M9:M16)</f>
        <v>1544</v>
      </c>
      <c r="N17" s="22">
        <f>M17/F17</f>
        <v>0.10992453367506763</v>
      </c>
      <c r="O17" s="21">
        <f>SUM(O9:O16)</f>
        <v>33</v>
      </c>
      <c r="P17" s="22">
        <f>O17/F17</f>
        <v>2.3494233233660828E-3</v>
      </c>
      <c r="Q17" s="21">
        <f>SUM(Q9:Q16)</f>
        <v>3933</v>
      </c>
      <c r="R17" s="23">
        <f>Q17/F17</f>
        <v>0.2800085433575395</v>
      </c>
    </row>
    <row r="18" spans="1:18" ht="17.5" customHeight="1" x14ac:dyDescent="0.35">
      <c r="A18" s="93" t="s">
        <v>95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</row>
    <row r="19" spans="1:18" ht="15.5" x14ac:dyDescent="0.35">
      <c r="A19" s="18"/>
      <c r="B19" s="87" t="s">
        <v>96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8"/>
    </row>
    <row r="20" spans="1:18" ht="15.5" x14ac:dyDescent="0.35">
      <c r="A20" s="89" t="s">
        <v>97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8"/>
    </row>
    <row r="21" spans="1:18" ht="16" thickBot="1" x14ac:dyDescent="0.4">
      <c r="A21" s="90" t="s">
        <v>106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8</v>
      </c>
      <c r="B9" s="7">
        <v>765</v>
      </c>
      <c r="C9" s="27">
        <v>809</v>
      </c>
      <c r="D9" s="27">
        <v>0</v>
      </c>
      <c r="E9" s="27">
        <v>0</v>
      </c>
      <c r="F9" s="27">
        <v>809</v>
      </c>
      <c r="G9" s="27">
        <v>147</v>
      </c>
      <c r="H9" s="28">
        <v>0.1817</v>
      </c>
      <c r="I9" s="27">
        <v>360</v>
      </c>
      <c r="J9" s="28">
        <v>0.44500000000000001</v>
      </c>
      <c r="K9" s="27">
        <v>6</v>
      </c>
      <c r="L9" s="28">
        <v>7.4000000000000003E-3</v>
      </c>
      <c r="M9" s="27">
        <v>63</v>
      </c>
      <c r="N9" s="28">
        <v>7.7899999999999997E-2</v>
      </c>
      <c r="O9" s="27">
        <v>0</v>
      </c>
      <c r="P9" s="28">
        <v>0</v>
      </c>
      <c r="Q9" s="27">
        <v>233</v>
      </c>
      <c r="R9" s="29">
        <v>0.28799999999999998</v>
      </c>
    </row>
    <row r="10" spans="1:18" ht="17.5" x14ac:dyDescent="0.35">
      <c r="A10" s="1" t="s">
        <v>11</v>
      </c>
      <c r="B10" s="2">
        <v>1336</v>
      </c>
      <c r="C10" s="25">
        <v>1324</v>
      </c>
      <c r="D10" s="25">
        <v>0</v>
      </c>
      <c r="E10" s="25">
        <v>0</v>
      </c>
      <c r="F10" s="25">
        <v>1324</v>
      </c>
      <c r="G10" s="25">
        <v>385</v>
      </c>
      <c r="H10" s="26">
        <v>0.2908</v>
      </c>
      <c r="I10" s="25">
        <v>661</v>
      </c>
      <c r="J10" s="26">
        <v>0.49919999999999998</v>
      </c>
      <c r="K10" s="25">
        <v>7</v>
      </c>
      <c r="L10" s="26">
        <v>5.3E-3</v>
      </c>
      <c r="M10" s="25">
        <v>46</v>
      </c>
      <c r="N10" s="26">
        <v>3.4700000000000002E-2</v>
      </c>
      <c r="O10" s="25">
        <v>0</v>
      </c>
      <c r="P10" s="26">
        <v>0</v>
      </c>
      <c r="Q10" s="25">
        <v>225</v>
      </c>
      <c r="R10" s="30">
        <v>0.1699</v>
      </c>
    </row>
    <row r="11" spans="1:18" ht="17.5" x14ac:dyDescent="0.35">
      <c r="A11" s="1" t="s">
        <v>24</v>
      </c>
      <c r="B11" s="2">
        <v>1206</v>
      </c>
      <c r="C11" s="25">
        <v>1224</v>
      </c>
      <c r="D11" s="25">
        <v>0</v>
      </c>
      <c r="E11" s="25">
        <v>0</v>
      </c>
      <c r="F11" s="25">
        <v>1224</v>
      </c>
      <c r="G11" s="25">
        <v>158</v>
      </c>
      <c r="H11" s="26">
        <v>0.12909999999999999</v>
      </c>
      <c r="I11" s="25">
        <v>476</v>
      </c>
      <c r="J11" s="26">
        <v>0.38890000000000002</v>
      </c>
      <c r="K11" s="25">
        <v>1</v>
      </c>
      <c r="L11" s="26">
        <v>8.0000000000000004E-4</v>
      </c>
      <c r="M11" s="25">
        <v>61</v>
      </c>
      <c r="N11" s="26">
        <v>4.9799999999999997E-2</v>
      </c>
      <c r="O11" s="25">
        <v>0</v>
      </c>
      <c r="P11" s="26">
        <v>0</v>
      </c>
      <c r="Q11" s="25">
        <v>528</v>
      </c>
      <c r="R11" s="30">
        <v>0.43140000000000001</v>
      </c>
    </row>
    <row r="12" spans="1:18" ht="17.5" x14ac:dyDescent="0.35">
      <c r="A12" s="1" t="s">
        <v>32</v>
      </c>
      <c r="B12" s="2">
        <v>108</v>
      </c>
      <c r="C12" s="25">
        <v>97</v>
      </c>
      <c r="D12" s="25">
        <v>0</v>
      </c>
      <c r="E12" s="25">
        <v>0</v>
      </c>
      <c r="F12" s="25">
        <v>97</v>
      </c>
      <c r="G12" s="25">
        <v>31</v>
      </c>
      <c r="H12" s="26">
        <v>0.3196</v>
      </c>
      <c r="I12" s="25">
        <v>29</v>
      </c>
      <c r="J12" s="26">
        <v>0.29899999999999999</v>
      </c>
      <c r="K12" s="25">
        <v>1</v>
      </c>
      <c r="L12" s="26">
        <v>1.03E-2</v>
      </c>
      <c r="M12" s="25">
        <v>12</v>
      </c>
      <c r="N12" s="26">
        <v>0.1237</v>
      </c>
      <c r="O12" s="25">
        <v>0</v>
      </c>
      <c r="P12" s="26">
        <v>0</v>
      </c>
      <c r="Q12" s="25">
        <v>24</v>
      </c>
      <c r="R12" s="30">
        <v>0.24740000000000001</v>
      </c>
    </row>
    <row r="13" spans="1:18" ht="17.5" x14ac:dyDescent="0.35">
      <c r="A13" s="1" t="s">
        <v>34</v>
      </c>
      <c r="B13" s="2">
        <v>215</v>
      </c>
      <c r="C13" s="25">
        <v>204</v>
      </c>
      <c r="D13" s="25">
        <v>0</v>
      </c>
      <c r="E13" s="25">
        <v>0</v>
      </c>
      <c r="F13" s="25">
        <v>204</v>
      </c>
      <c r="G13" s="25">
        <v>47</v>
      </c>
      <c r="H13" s="26">
        <v>0.23039999999999999</v>
      </c>
      <c r="I13" s="25">
        <v>45</v>
      </c>
      <c r="J13" s="26">
        <v>0.22059999999999999</v>
      </c>
      <c r="K13" s="25">
        <v>3</v>
      </c>
      <c r="L13" s="26">
        <v>1.47E-2</v>
      </c>
      <c r="M13" s="25">
        <v>53</v>
      </c>
      <c r="N13" s="26">
        <v>0.25979999999999998</v>
      </c>
      <c r="O13" s="25">
        <v>0</v>
      </c>
      <c r="P13" s="26">
        <v>0</v>
      </c>
      <c r="Q13" s="25">
        <v>56</v>
      </c>
      <c r="R13" s="30">
        <v>0.27450000000000002</v>
      </c>
    </row>
    <row r="14" spans="1:18" ht="17.5" x14ac:dyDescent="0.35">
      <c r="A14" s="1" t="s">
        <v>38</v>
      </c>
      <c r="B14" s="2">
        <v>635</v>
      </c>
      <c r="C14" s="25">
        <v>636</v>
      </c>
      <c r="D14" s="25">
        <v>0</v>
      </c>
      <c r="E14" s="25">
        <v>0</v>
      </c>
      <c r="F14" s="25">
        <v>636</v>
      </c>
      <c r="G14" s="25">
        <v>136</v>
      </c>
      <c r="H14" s="26">
        <v>0.21379999999999999</v>
      </c>
      <c r="I14" s="25">
        <v>322</v>
      </c>
      <c r="J14" s="26">
        <v>0.50629999999999997</v>
      </c>
      <c r="K14" s="25">
        <v>13</v>
      </c>
      <c r="L14" s="26">
        <v>2.0400000000000001E-2</v>
      </c>
      <c r="M14" s="25">
        <v>19</v>
      </c>
      <c r="N14" s="26">
        <v>2.9899999999999999E-2</v>
      </c>
      <c r="O14" s="25">
        <v>0</v>
      </c>
      <c r="P14" s="26">
        <v>0</v>
      </c>
      <c r="Q14" s="25">
        <v>146</v>
      </c>
      <c r="R14" s="30">
        <v>0.2296</v>
      </c>
    </row>
    <row r="15" spans="1:18" ht="17.5" x14ac:dyDescent="0.35">
      <c r="A15" s="1" t="s">
        <v>42</v>
      </c>
      <c r="B15" s="2">
        <v>881</v>
      </c>
      <c r="C15" s="25">
        <v>1172</v>
      </c>
      <c r="D15" s="25">
        <v>0</v>
      </c>
      <c r="E15" s="25">
        <v>0</v>
      </c>
      <c r="F15" s="25">
        <v>1166</v>
      </c>
      <c r="G15" s="25">
        <v>191</v>
      </c>
      <c r="H15" s="26">
        <v>0.1638</v>
      </c>
      <c r="I15" s="25">
        <v>598</v>
      </c>
      <c r="J15" s="26">
        <v>0.51290000000000002</v>
      </c>
      <c r="K15" s="25">
        <v>10</v>
      </c>
      <c r="L15" s="26">
        <v>8.6E-3</v>
      </c>
      <c r="M15" s="25">
        <v>49</v>
      </c>
      <c r="N15" s="26">
        <v>4.2000000000000003E-2</v>
      </c>
      <c r="O15" s="25">
        <v>0</v>
      </c>
      <c r="P15" s="26">
        <v>0</v>
      </c>
      <c r="Q15" s="25">
        <v>318</v>
      </c>
      <c r="R15" s="30">
        <v>0.2727</v>
      </c>
    </row>
    <row r="16" spans="1:18" ht="17.5" x14ac:dyDescent="0.35">
      <c r="A16" s="1" t="s">
        <v>48</v>
      </c>
      <c r="B16" s="2">
        <v>46</v>
      </c>
      <c r="C16" s="25">
        <v>49</v>
      </c>
      <c r="D16" s="25">
        <v>0</v>
      </c>
      <c r="E16" s="25">
        <v>0</v>
      </c>
      <c r="F16" s="25">
        <v>49</v>
      </c>
      <c r="G16" s="25">
        <v>10</v>
      </c>
      <c r="H16" s="26">
        <v>0.2041</v>
      </c>
      <c r="I16" s="25">
        <v>21</v>
      </c>
      <c r="J16" s="26">
        <v>0.42859999999999998</v>
      </c>
      <c r="K16" s="25">
        <v>1</v>
      </c>
      <c r="L16" s="26">
        <v>2.0400000000000001E-2</v>
      </c>
      <c r="M16" s="25">
        <v>3</v>
      </c>
      <c r="N16" s="26">
        <v>6.1199999999999997E-2</v>
      </c>
      <c r="O16" s="25">
        <v>0</v>
      </c>
      <c r="P16" s="26">
        <v>0</v>
      </c>
      <c r="Q16" s="25">
        <v>14</v>
      </c>
      <c r="R16" s="30">
        <v>0.28570000000000001</v>
      </c>
    </row>
    <row r="17" spans="1:18" ht="17.5" x14ac:dyDescent="0.35">
      <c r="A17" s="1" t="s">
        <v>50</v>
      </c>
      <c r="B17" s="2">
        <v>8545</v>
      </c>
      <c r="C17" s="25">
        <v>9053</v>
      </c>
      <c r="D17" s="25">
        <v>0</v>
      </c>
      <c r="E17" s="25">
        <v>0</v>
      </c>
      <c r="F17" s="25">
        <v>9053</v>
      </c>
      <c r="G17" s="25">
        <v>1966</v>
      </c>
      <c r="H17" s="26">
        <v>0.2172</v>
      </c>
      <c r="I17" s="25">
        <v>4067</v>
      </c>
      <c r="J17" s="26">
        <v>0.44919999999999999</v>
      </c>
      <c r="K17" s="25">
        <v>26</v>
      </c>
      <c r="L17" s="26">
        <v>2.8999999999999998E-3</v>
      </c>
      <c r="M17" s="25">
        <v>613</v>
      </c>
      <c r="N17" s="26">
        <v>6.7699999999999996E-2</v>
      </c>
      <c r="O17" s="25">
        <v>0</v>
      </c>
      <c r="P17" s="26">
        <v>0</v>
      </c>
      <c r="Q17" s="25">
        <v>2381</v>
      </c>
      <c r="R17" s="30">
        <v>0.26300000000000001</v>
      </c>
    </row>
    <row r="18" spans="1:18" ht="17.5" x14ac:dyDescent="0.35">
      <c r="A18" s="1" t="s">
        <v>51</v>
      </c>
      <c r="B18" s="5">
        <v>558</v>
      </c>
      <c r="C18" s="31">
        <v>597</v>
      </c>
      <c r="D18" s="31">
        <v>0</v>
      </c>
      <c r="E18" s="31">
        <v>0</v>
      </c>
      <c r="F18" s="31">
        <v>597</v>
      </c>
      <c r="G18" s="31">
        <v>70</v>
      </c>
      <c r="H18" s="32">
        <v>0.1173</v>
      </c>
      <c r="I18" s="31">
        <v>210</v>
      </c>
      <c r="J18" s="32">
        <v>0.3518</v>
      </c>
      <c r="K18" s="31">
        <v>2</v>
      </c>
      <c r="L18" s="32">
        <v>3.3999999999999998E-3</v>
      </c>
      <c r="M18" s="31">
        <v>86</v>
      </c>
      <c r="N18" s="32">
        <v>0.14410000000000001</v>
      </c>
      <c r="O18" s="31">
        <v>0</v>
      </c>
      <c r="P18" s="32">
        <v>0</v>
      </c>
      <c r="Q18" s="31">
        <v>229</v>
      </c>
      <c r="R18" s="33">
        <v>0.3836</v>
      </c>
    </row>
    <row r="19" spans="1:18" ht="18" thickBot="1" x14ac:dyDescent="0.4">
      <c r="A19" s="1" t="s">
        <v>58</v>
      </c>
      <c r="B19" s="14">
        <v>118</v>
      </c>
      <c r="C19" s="34">
        <v>81</v>
      </c>
      <c r="D19" s="34">
        <v>0</v>
      </c>
      <c r="E19" s="34">
        <v>0</v>
      </c>
      <c r="F19" s="34">
        <v>81</v>
      </c>
      <c r="G19" s="34">
        <v>18</v>
      </c>
      <c r="H19" s="35">
        <v>0.22220000000000001</v>
      </c>
      <c r="I19" s="34">
        <v>45</v>
      </c>
      <c r="J19" s="35">
        <v>0.55559999999999998</v>
      </c>
      <c r="K19" s="34">
        <v>1</v>
      </c>
      <c r="L19" s="35">
        <v>1.23E-2</v>
      </c>
      <c r="M19" s="34">
        <v>2</v>
      </c>
      <c r="N19" s="35">
        <v>2.47E-2</v>
      </c>
      <c r="O19" s="34">
        <v>0</v>
      </c>
      <c r="P19" s="35">
        <v>0</v>
      </c>
      <c r="Q19" s="34">
        <v>15</v>
      </c>
      <c r="R19" s="36">
        <v>0.1852</v>
      </c>
    </row>
    <row r="20" spans="1:18" ht="36.5" thickBot="1" x14ac:dyDescent="0.45">
      <c r="A20" s="19" t="s">
        <v>94</v>
      </c>
      <c r="B20" s="20">
        <f t="shared" ref="B20:G20" si="0">SUM(B9:B19)</f>
        <v>14413</v>
      </c>
      <c r="C20" s="21">
        <f t="shared" si="0"/>
        <v>15246</v>
      </c>
      <c r="D20" s="20">
        <f t="shared" si="0"/>
        <v>0</v>
      </c>
      <c r="E20" s="21">
        <f t="shared" si="0"/>
        <v>0</v>
      </c>
      <c r="F20" s="20">
        <f t="shared" si="0"/>
        <v>15240</v>
      </c>
      <c r="G20" s="21">
        <f t="shared" si="0"/>
        <v>3159</v>
      </c>
      <c r="H20" s="22">
        <f>G20/F20</f>
        <v>0.20728346456692914</v>
      </c>
      <c r="I20" s="21">
        <f>SUM(I9:I19)</f>
        <v>6834</v>
      </c>
      <c r="J20" s="22">
        <f>I20/F20</f>
        <v>0.44842519685039373</v>
      </c>
      <c r="K20" s="21">
        <f>SUM(K9:K19)</f>
        <v>71</v>
      </c>
      <c r="L20" s="22">
        <f>K20/F20</f>
        <v>4.6587926509186351E-3</v>
      </c>
      <c r="M20" s="21">
        <f>SUM(M9:M19)</f>
        <v>1007</v>
      </c>
      <c r="N20" s="22">
        <f>M20/F20</f>
        <v>6.6076115485564302E-2</v>
      </c>
      <c r="O20" s="21">
        <f>SUM(O9:O19)</f>
        <v>0</v>
      </c>
      <c r="P20" s="22">
        <f>O20/F20</f>
        <v>0</v>
      </c>
      <c r="Q20" s="21">
        <f>SUM(Q9:Q19)</f>
        <v>4169</v>
      </c>
      <c r="R20" s="23">
        <f>Q20/F20</f>
        <v>0.27355643044619421</v>
      </c>
    </row>
    <row r="21" spans="1:18" ht="17.5" customHeight="1" x14ac:dyDescent="0.35">
      <c r="A21" s="93" t="s">
        <v>95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  <row r="22" spans="1:18" ht="15.5" x14ac:dyDescent="0.35">
      <c r="A22" s="18"/>
      <c r="B22" s="87" t="s">
        <v>96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</row>
    <row r="23" spans="1:18" ht="15.5" x14ac:dyDescent="0.35">
      <c r="A23" s="89" t="s">
        <v>97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8"/>
    </row>
    <row r="24" spans="1:18" ht="16" thickBot="1" x14ac:dyDescent="0.4">
      <c r="A24" s="90" t="s">
        <v>106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2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18</v>
      </c>
      <c r="B9" s="7">
        <v>882</v>
      </c>
      <c r="C9" s="27">
        <v>841</v>
      </c>
      <c r="D9" s="27">
        <v>0</v>
      </c>
      <c r="E9" s="27">
        <v>0</v>
      </c>
      <c r="F9" s="27">
        <v>844</v>
      </c>
      <c r="G9" s="27">
        <v>151</v>
      </c>
      <c r="H9" s="28">
        <v>0.1789</v>
      </c>
      <c r="I9" s="27">
        <v>408</v>
      </c>
      <c r="J9" s="28">
        <v>0.4834</v>
      </c>
      <c r="K9" s="27">
        <v>5</v>
      </c>
      <c r="L9" s="28">
        <v>5.8999999999999999E-3</v>
      </c>
      <c r="M9" s="27">
        <v>122</v>
      </c>
      <c r="N9" s="28">
        <v>0.14449999999999999</v>
      </c>
      <c r="O9" s="27">
        <v>0</v>
      </c>
      <c r="P9" s="28">
        <v>0</v>
      </c>
      <c r="Q9" s="27">
        <v>158</v>
      </c>
      <c r="R9" s="29">
        <v>0.18720000000000001</v>
      </c>
    </row>
    <row r="10" spans="1:18" ht="17.5" x14ac:dyDescent="0.35">
      <c r="A10" s="1" t="s">
        <v>20</v>
      </c>
      <c r="B10" s="2">
        <v>3250</v>
      </c>
      <c r="C10" s="25">
        <v>3664</v>
      </c>
      <c r="D10" s="25">
        <v>0</v>
      </c>
      <c r="E10" s="25">
        <v>0</v>
      </c>
      <c r="F10" s="25">
        <v>3664</v>
      </c>
      <c r="G10" s="25">
        <v>682</v>
      </c>
      <c r="H10" s="26">
        <v>0.18609999999999999</v>
      </c>
      <c r="I10" s="25">
        <v>1687</v>
      </c>
      <c r="J10" s="26">
        <v>0.46039999999999998</v>
      </c>
      <c r="K10" s="25">
        <v>24</v>
      </c>
      <c r="L10" s="26">
        <v>6.6E-3</v>
      </c>
      <c r="M10" s="25">
        <v>573</v>
      </c>
      <c r="N10" s="26">
        <v>0.15640000000000001</v>
      </c>
      <c r="O10" s="25">
        <v>0</v>
      </c>
      <c r="P10" s="26">
        <v>0</v>
      </c>
      <c r="Q10" s="25">
        <v>698</v>
      </c>
      <c r="R10" s="30">
        <v>0.1905</v>
      </c>
    </row>
    <row r="11" spans="1:18" ht="17.5" x14ac:dyDescent="0.35">
      <c r="A11" s="1" t="s">
        <v>21</v>
      </c>
      <c r="B11" s="2">
        <v>1170</v>
      </c>
      <c r="C11" s="25">
        <v>1202</v>
      </c>
      <c r="D11" s="25">
        <v>0</v>
      </c>
      <c r="E11" s="25">
        <v>0</v>
      </c>
      <c r="F11" s="25">
        <v>1202</v>
      </c>
      <c r="G11" s="25">
        <v>178</v>
      </c>
      <c r="H11" s="26">
        <v>0.14810000000000001</v>
      </c>
      <c r="I11" s="25">
        <v>497</v>
      </c>
      <c r="J11" s="26">
        <v>0.41349999999999998</v>
      </c>
      <c r="K11" s="25">
        <v>7</v>
      </c>
      <c r="L11" s="26">
        <v>5.7999999999999996E-3</v>
      </c>
      <c r="M11" s="25">
        <v>75</v>
      </c>
      <c r="N11" s="26">
        <v>6.2399999999999997E-2</v>
      </c>
      <c r="O11" s="25">
        <v>0</v>
      </c>
      <c r="P11" s="26">
        <v>0</v>
      </c>
      <c r="Q11" s="25">
        <v>445</v>
      </c>
      <c r="R11" s="30">
        <v>0.37019999999999997</v>
      </c>
    </row>
    <row r="12" spans="1:18" ht="17.5" x14ac:dyDescent="0.35">
      <c r="A12" s="1" t="s">
        <v>22</v>
      </c>
      <c r="B12" s="2">
        <v>594</v>
      </c>
      <c r="C12" s="25">
        <v>663</v>
      </c>
      <c r="D12" s="25">
        <v>0</v>
      </c>
      <c r="E12" s="25">
        <v>0</v>
      </c>
      <c r="F12" s="25">
        <v>663</v>
      </c>
      <c r="G12" s="25">
        <v>141</v>
      </c>
      <c r="H12" s="26">
        <v>0.2127</v>
      </c>
      <c r="I12" s="25">
        <v>326</v>
      </c>
      <c r="J12" s="26">
        <v>0.49170000000000003</v>
      </c>
      <c r="K12" s="25">
        <v>7</v>
      </c>
      <c r="L12" s="26">
        <v>1.06E-2</v>
      </c>
      <c r="M12" s="25">
        <v>81</v>
      </c>
      <c r="N12" s="26">
        <v>0.1222</v>
      </c>
      <c r="O12" s="25">
        <v>0</v>
      </c>
      <c r="P12" s="26">
        <v>0</v>
      </c>
      <c r="Q12" s="25">
        <v>108</v>
      </c>
      <c r="R12" s="30">
        <v>0.16289999999999999</v>
      </c>
    </row>
    <row r="13" spans="1:18" ht="17.5" x14ac:dyDescent="0.35">
      <c r="A13" s="1" t="s">
        <v>28</v>
      </c>
      <c r="B13" s="2">
        <v>1827</v>
      </c>
      <c r="C13" s="25">
        <v>1932</v>
      </c>
      <c r="D13" s="25">
        <v>0</v>
      </c>
      <c r="E13" s="25">
        <v>0</v>
      </c>
      <c r="F13" s="25">
        <v>1932</v>
      </c>
      <c r="G13" s="25">
        <v>331</v>
      </c>
      <c r="H13" s="26">
        <v>0.17130000000000001</v>
      </c>
      <c r="I13" s="25">
        <v>575</v>
      </c>
      <c r="J13" s="26">
        <v>0.29759999999999998</v>
      </c>
      <c r="K13" s="25">
        <v>11</v>
      </c>
      <c r="L13" s="26">
        <v>5.7000000000000002E-3</v>
      </c>
      <c r="M13" s="25">
        <v>92</v>
      </c>
      <c r="N13" s="26">
        <v>4.7600000000000003E-2</v>
      </c>
      <c r="O13" s="25">
        <v>0</v>
      </c>
      <c r="P13" s="26">
        <v>0</v>
      </c>
      <c r="Q13" s="25">
        <v>923</v>
      </c>
      <c r="R13" s="30">
        <v>0.47770000000000001</v>
      </c>
    </row>
    <row r="14" spans="1:18" ht="17.5" x14ac:dyDescent="0.35">
      <c r="A14" s="1" t="s">
        <v>29</v>
      </c>
      <c r="B14" s="2">
        <v>1415</v>
      </c>
      <c r="C14" s="25">
        <v>1417</v>
      </c>
      <c r="D14" s="25">
        <v>0</v>
      </c>
      <c r="E14" s="25">
        <v>0</v>
      </c>
      <c r="F14" s="25">
        <v>1423</v>
      </c>
      <c r="G14" s="25">
        <v>272</v>
      </c>
      <c r="H14" s="26">
        <v>0.19109999999999999</v>
      </c>
      <c r="I14" s="25">
        <v>514</v>
      </c>
      <c r="J14" s="26">
        <v>0.36120000000000002</v>
      </c>
      <c r="K14" s="25">
        <v>18</v>
      </c>
      <c r="L14" s="26">
        <v>1.26E-2</v>
      </c>
      <c r="M14" s="25">
        <v>178</v>
      </c>
      <c r="N14" s="26">
        <v>0.12509999999999999</v>
      </c>
      <c r="O14" s="25">
        <v>0</v>
      </c>
      <c r="P14" s="26">
        <v>0</v>
      </c>
      <c r="Q14" s="25">
        <v>441</v>
      </c>
      <c r="R14" s="30">
        <v>0.30990000000000001</v>
      </c>
    </row>
    <row r="15" spans="1:18" ht="17.5" x14ac:dyDescent="0.35">
      <c r="A15" s="1" t="s">
        <v>30</v>
      </c>
      <c r="B15" s="2">
        <v>1678</v>
      </c>
      <c r="C15" s="25">
        <v>1649</v>
      </c>
      <c r="D15" s="25">
        <v>1</v>
      </c>
      <c r="E15" s="25">
        <v>0</v>
      </c>
      <c r="F15" s="25">
        <v>1649</v>
      </c>
      <c r="G15" s="25">
        <v>402</v>
      </c>
      <c r="H15" s="26">
        <v>0.24379999999999999</v>
      </c>
      <c r="I15" s="25">
        <v>673</v>
      </c>
      <c r="J15" s="26">
        <v>0.40810000000000002</v>
      </c>
      <c r="K15" s="25">
        <v>6</v>
      </c>
      <c r="L15" s="26">
        <v>3.5999999999999999E-3</v>
      </c>
      <c r="M15" s="25">
        <v>248</v>
      </c>
      <c r="N15" s="26">
        <v>0.15040000000000001</v>
      </c>
      <c r="O15" s="25">
        <v>0</v>
      </c>
      <c r="P15" s="26">
        <v>0</v>
      </c>
      <c r="Q15" s="25">
        <v>320</v>
      </c>
      <c r="R15" s="30">
        <v>0.19409999999999999</v>
      </c>
    </row>
    <row r="16" spans="1:18" ht="17.5" x14ac:dyDescent="0.35">
      <c r="A16" s="1" t="s">
        <v>35</v>
      </c>
      <c r="B16" s="2">
        <v>307</v>
      </c>
      <c r="C16" s="25">
        <v>129</v>
      </c>
      <c r="D16" s="25">
        <v>0</v>
      </c>
      <c r="E16" s="25">
        <v>0</v>
      </c>
      <c r="F16" s="25">
        <v>129</v>
      </c>
      <c r="G16" s="25">
        <v>37</v>
      </c>
      <c r="H16" s="26">
        <v>0.2868</v>
      </c>
      <c r="I16" s="25">
        <v>45</v>
      </c>
      <c r="J16" s="26">
        <v>0.3488</v>
      </c>
      <c r="K16" s="25">
        <v>0</v>
      </c>
      <c r="L16" s="26">
        <v>0</v>
      </c>
      <c r="M16" s="25">
        <v>12</v>
      </c>
      <c r="N16" s="26">
        <v>9.2999999999999999E-2</v>
      </c>
      <c r="O16" s="25">
        <v>0</v>
      </c>
      <c r="P16" s="26">
        <v>0</v>
      </c>
      <c r="Q16" s="25">
        <v>35</v>
      </c>
      <c r="R16" s="30">
        <v>0.27129999999999999</v>
      </c>
    </row>
    <row r="17" spans="1:18" ht="17.5" x14ac:dyDescent="0.35">
      <c r="A17" s="1" t="s">
        <v>41</v>
      </c>
      <c r="B17" s="2">
        <v>1107</v>
      </c>
      <c r="C17" s="25">
        <v>1227</v>
      </c>
      <c r="D17" s="25">
        <v>0</v>
      </c>
      <c r="E17" s="25">
        <v>0</v>
      </c>
      <c r="F17" s="25">
        <v>1227</v>
      </c>
      <c r="G17" s="25">
        <v>116</v>
      </c>
      <c r="H17" s="26">
        <v>9.4500000000000001E-2</v>
      </c>
      <c r="I17" s="25">
        <v>499</v>
      </c>
      <c r="J17" s="26">
        <v>0.40670000000000001</v>
      </c>
      <c r="K17" s="25">
        <v>10</v>
      </c>
      <c r="L17" s="26">
        <v>8.0999999999999996E-3</v>
      </c>
      <c r="M17" s="25">
        <v>225</v>
      </c>
      <c r="N17" s="26">
        <v>0.18340000000000001</v>
      </c>
      <c r="O17" s="25">
        <v>0</v>
      </c>
      <c r="P17" s="26">
        <v>0</v>
      </c>
      <c r="Q17" s="25">
        <v>377</v>
      </c>
      <c r="R17" s="30">
        <v>0.30730000000000002</v>
      </c>
    </row>
    <row r="18" spans="1:18" ht="18" thickBot="1" x14ac:dyDescent="0.4">
      <c r="A18" s="1" t="s">
        <v>56</v>
      </c>
      <c r="B18" s="14">
        <v>1475</v>
      </c>
      <c r="C18" s="34">
        <v>1539</v>
      </c>
      <c r="D18" s="34">
        <v>0</v>
      </c>
      <c r="E18" s="34">
        <v>0</v>
      </c>
      <c r="F18" s="34">
        <v>1539</v>
      </c>
      <c r="G18" s="34">
        <v>133</v>
      </c>
      <c r="H18" s="35">
        <v>8.6400000000000005E-2</v>
      </c>
      <c r="I18" s="34">
        <v>306</v>
      </c>
      <c r="J18" s="35">
        <v>0.1988</v>
      </c>
      <c r="K18" s="34">
        <v>0</v>
      </c>
      <c r="L18" s="35">
        <v>0</v>
      </c>
      <c r="M18" s="34">
        <v>68</v>
      </c>
      <c r="N18" s="35">
        <v>4.4200000000000003E-2</v>
      </c>
      <c r="O18" s="34">
        <v>0</v>
      </c>
      <c r="P18" s="35">
        <v>0</v>
      </c>
      <c r="Q18" s="34">
        <v>1032</v>
      </c>
      <c r="R18" s="36">
        <v>0.67059999999999997</v>
      </c>
    </row>
    <row r="19" spans="1:18" ht="36.5" thickBot="1" x14ac:dyDescent="0.45">
      <c r="A19" s="19" t="s">
        <v>94</v>
      </c>
      <c r="B19" s="20">
        <f t="shared" ref="B19:G19" si="0">SUM(B9:B18)</f>
        <v>13705</v>
      </c>
      <c r="C19" s="21">
        <f t="shared" si="0"/>
        <v>14263</v>
      </c>
      <c r="D19" s="21">
        <f t="shared" si="0"/>
        <v>1</v>
      </c>
      <c r="E19" s="20">
        <f t="shared" si="0"/>
        <v>0</v>
      </c>
      <c r="F19" s="21">
        <f t="shared" si="0"/>
        <v>14272</v>
      </c>
      <c r="G19" s="20">
        <f t="shared" si="0"/>
        <v>2443</v>
      </c>
      <c r="H19" s="23">
        <f>G19/F19</f>
        <v>0.17117432735426008</v>
      </c>
      <c r="I19" s="20">
        <f>SUM(I9:I18)</f>
        <v>5530</v>
      </c>
      <c r="J19" s="23">
        <f>I19/F19</f>
        <v>0.38747197309417042</v>
      </c>
      <c r="K19" s="20">
        <f>SUM(K9:K18)</f>
        <v>88</v>
      </c>
      <c r="L19" s="23">
        <f>K19/F19</f>
        <v>6.1659192825112103E-3</v>
      </c>
      <c r="M19" s="20">
        <f>SUM(M9:M18)</f>
        <v>1674</v>
      </c>
      <c r="N19" s="23">
        <f>M19/F19</f>
        <v>0.11729260089686099</v>
      </c>
      <c r="O19" s="20">
        <f>SUM(O9:O18)</f>
        <v>0</v>
      </c>
      <c r="P19" s="23">
        <f>O19/F19</f>
        <v>0</v>
      </c>
      <c r="Q19" s="21">
        <f>SUM(Q9:Q18)</f>
        <v>4537</v>
      </c>
      <c r="R19" s="24">
        <f>Q19/F19</f>
        <v>0.3178951793721973</v>
      </c>
    </row>
    <row r="20" spans="1:18" ht="17.5" customHeight="1" x14ac:dyDescent="0.35">
      <c r="A20" s="93" t="s">
        <v>95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</row>
    <row r="21" spans="1:18" ht="15.5" x14ac:dyDescent="0.35">
      <c r="A21" s="18"/>
      <c r="B21" s="87" t="s">
        <v>96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</row>
    <row r="22" spans="1:18" ht="15.5" x14ac:dyDescent="0.35">
      <c r="A22" s="89" t="s">
        <v>97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</row>
    <row r="23" spans="1:18" ht="16" thickBot="1" x14ac:dyDescent="0.4">
      <c r="A23" s="90" t="s">
        <v>106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" thickBot="1" x14ac:dyDescent="0.4">
      <c r="A2" s="80" t="s">
        <v>104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" thickBot="1" x14ac:dyDescent="0.4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7.5" x14ac:dyDescent="0.3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7.5" x14ac:dyDescent="0.3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7.5" x14ac:dyDescent="0.3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7.5" x14ac:dyDescent="0.3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" thickBot="1" x14ac:dyDescent="0.4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7.5" x14ac:dyDescent="0.35">
      <c r="A9" s="61" t="s">
        <v>6</v>
      </c>
      <c r="B9" s="7">
        <v>128</v>
      </c>
      <c r="C9" s="27">
        <v>120</v>
      </c>
      <c r="D9" s="27">
        <v>0</v>
      </c>
      <c r="E9" s="27">
        <v>0</v>
      </c>
      <c r="F9" s="27">
        <v>120</v>
      </c>
      <c r="G9" s="27">
        <v>29</v>
      </c>
      <c r="H9" s="28">
        <v>0.2417</v>
      </c>
      <c r="I9" s="27">
        <v>30</v>
      </c>
      <c r="J9" s="28">
        <v>0.25</v>
      </c>
      <c r="K9" s="27">
        <v>0</v>
      </c>
      <c r="L9" s="28">
        <v>0</v>
      </c>
      <c r="M9" s="27">
        <v>28</v>
      </c>
      <c r="N9" s="28">
        <v>0.23330000000000001</v>
      </c>
      <c r="O9" s="27">
        <v>0</v>
      </c>
      <c r="P9" s="28">
        <v>0</v>
      </c>
      <c r="Q9" s="27">
        <v>33</v>
      </c>
      <c r="R9" s="29">
        <v>0.27500000000000002</v>
      </c>
    </row>
    <row r="10" spans="1:18" ht="17.5" x14ac:dyDescent="0.35">
      <c r="A10" s="1" t="s">
        <v>9</v>
      </c>
      <c r="B10" s="2">
        <v>1505</v>
      </c>
      <c r="C10" s="25">
        <v>1514</v>
      </c>
      <c r="D10" s="25">
        <v>0</v>
      </c>
      <c r="E10" s="25">
        <v>0</v>
      </c>
      <c r="F10" s="25">
        <v>1514</v>
      </c>
      <c r="G10" s="25">
        <v>214</v>
      </c>
      <c r="H10" s="26">
        <v>0.14130000000000001</v>
      </c>
      <c r="I10" s="25">
        <v>492</v>
      </c>
      <c r="J10" s="26">
        <v>0.32500000000000001</v>
      </c>
      <c r="K10" s="25">
        <v>3</v>
      </c>
      <c r="L10" s="26">
        <v>2E-3</v>
      </c>
      <c r="M10" s="25">
        <v>112</v>
      </c>
      <c r="N10" s="26">
        <v>7.3999999999999996E-2</v>
      </c>
      <c r="O10" s="25">
        <v>0</v>
      </c>
      <c r="P10" s="26">
        <v>0</v>
      </c>
      <c r="Q10" s="25">
        <v>693</v>
      </c>
      <c r="R10" s="30">
        <v>0.4577</v>
      </c>
    </row>
    <row r="11" spans="1:18" ht="17.5" x14ac:dyDescent="0.35">
      <c r="A11" s="1" t="s">
        <v>10</v>
      </c>
      <c r="B11" s="2">
        <v>18059</v>
      </c>
      <c r="C11" s="25">
        <v>16456</v>
      </c>
      <c r="D11" s="25">
        <v>9</v>
      </c>
      <c r="E11" s="25">
        <v>0</v>
      </c>
      <c r="F11" s="25">
        <v>16456</v>
      </c>
      <c r="G11" s="25">
        <v>1448</v>
      </c>
      <c r="H11" s="26">
        <v>8.7999999999999995E-2</v>
      </c>
      <c r="I11" s="25">
        <v>1905</v>
      </c>
      <c r="J11" s="26">
        <v>0.1158</v>
      </c>
      <c r="K11" s="25">
        <v>30</v>
      </c>
      <c r="L11" s="26">
        <v>1.8E-3</v>
      </c>
      <c r="M11" s="25">
        <v>891</v>
      </c>
      <c r="N11" s="26">
        <v>5.4100000000000002E-2</v>
      </c>
      <c r="O11" s="25">
        <v>0</v>
      </c>
      <c r="P11" s="26">
        <v>0</v>
      </c>
      <c r="Q11" s="25">
        <v>12182</v>
      </c>
      <c r="R11" s="30">
        <v>0.74029999999999996</v>
      </c>
    </row>
    <row r="12" spans="1:18" ht="17.5" x14ac:dyDescent="0.35">
      <c r="A12" s="1" t="s">
        <v>17</v>
      </c>
      <c r="B12" s="2">
        <v>316</v>
      </c>
      <c r="C12" s="25">
        <v>422</v>
      </c>
      <c r="D12" s="25">
        <v>0</v>
      </c>
      <c r="E12" s="25">
        <v>0</v>
      </c>
      <c r="F12" s="25">
        <v>422</v>
      </c>
      <c r="G12" s="25">
        <v>81</v>
      </c>
      <c r="H12" s="26">
        <v>0.19189999999999999</v>
      </c>
      <c r="I12" s="25">
        <v>93</v>
      </c>
      <c r="J12" s="26">
        <v>0.22040000000000001</v>
      </c>
      <c r="K12" s="25">
        <v>1</v>
      </c>
      <c r="L12" s="26">
        <v>2.3999999999999998E-3</v>
      </c>
      <c r="M12" s="25">
        <v>63</v>
      </c>
      <c r="N12" s="26">
        <v>0.14929999999999999</v>
      </c>
      <c r="O12" s="25">
        <v>0</v>
      </c>
      <c r="P12" s="26">
        <v>0</v>
      </c>
      <c r="Q12" s="25">
        <v>184</v>
      </c>
      <c r="R12" s="30">
        <v>0.436</v>
      </c>
    </row>
    <row r="13" spans="1:18" ht="17.5" x14ac:dyDescent="0.35">
      <c r="A13" s="1" t="s">
        <v>19</v>
      </c>
      <c r="B13" s="2">
        <v>177</v>
      </c>
      <c r="C13" s="25">
        <v>203</v>
      </c>
      <c r="D13" s="25">
        <v>0</v>
      </c>
      <c r="E13" s="25">
        <v>0</v>
      </c>
      <c r="F13" s="25">
        <v>203</v>
      </c>
      <c r="G13" s="25">
        <v>43</v>
      </c>
      <c r="H13" s="26">
        <v>0.21179999999999999</v>
      </c>
      <c r="I13" s="25">
        <v>64</v>
      </c>
      <c r="J13" s="26">
        <v>0.31530000000000002</v>
      </c>
      <c r="K13" s="25">
        <v>2</v>
      </c>
      <c r="L13" s="26">
        <v>9.9000000000000008E-3</v>
      </c>
      <c r="M13" s="25">
        <v>34</v>
      </c>
      <c r="N13" s="26">
        <v>0.16750000000000001</v>
      </c>
      <c r="O13" s="25">
        <v>0</v>
      </c>
      <c r="P13" s="26">
        <v>0</v>
      </c>
      <c r="Q13" s="25">
        <v>60</v>
      </c>
      <c r="R13" s="30">
        <v>0.29559999999999997</v>
      </c>
    </row>
    <row r="14" spans="1:18" ht="17.5" x14ac:dyDescent="0.35">
      <c r="A14" s="1" t="s">
        <v>39</v>
      </c>
      <c r="B14" s="2">
        <v>636</v>
      </c>
      <c r="C14" s="25">
        <v>586</v>
      </c>
      <c r="D14" s="25">
        <v>0</v>
      </c>
      <c r="E14" s="25">
        <v>0</v>
      </c>
      <c r="F14" s="25">
        <v>586</v>
      </c>
      <c r="G14" s="25">
        <v>120</v>
      </c>
      <c r="H14" s="26">
        <v>0.20480000000000001</v>
      </c>
      <c r="I14" s="25">
        <v>316</v>
      </c>
      <c r="J14" s="26">
        <v>0.53920000000000001</v>
      </c>
      <c r="K14" s="25">
        <v>7</v>
      </c>
      <c r="L14" s="26">
        <v>1.1900000000000001E-2</v>
      </c>
      <c r="M14" s="25">
        <v>76</v>
      </c>
      <c r="N14" s="26">
        <v>0.12970000000000001</v>
      </c>
      <c r="O14" s="25">
        <v>0</v>
      </c>
      <c r="P14" s="26">
        <v>0</v>
      </c>
      <c r="Q14" s="25">
        <v>67</v>
      </c>
      <c r="R14" s="30">
        <v>0.1143</v>
      </c>
    </row>
    <row r="15" spans="1:18" ht="17.5" x14ac:dyDescent="0.35">
      <c r="A15" s="1" t="s">
        <v>43</v>
      </c>
      <c r="B15" s="2">
        <v>894</v>
      </c>
      <c r="C15" s="25">
        <v>862</v>
      </c>
      <c r="D15" s="25">
        <v>0</v>
      </c>
      <c r="E15" s="25">
        <v>0</v>
      </c>
      <c r="F15" s="25">
        <v>862</v>
      </c>
      <c r="G15" s="25">
        <v>244</v>
      </c>
      <c r="H15" s="26">
        <v>0.28310000000000002</v>
      </c>
      <c r="I15" s="25">
        <v>326</v>
      </c>
      <c r="J15" s="26">
        <v>0.37819999999999998</v>
      </c>
      <c r="K15" s="25">
        <v>10</v>
      </c>
      <c r="L15" s="26">
        <v>1.1599999999999999E-2</v>
      </c>
      <c r="M15" s="25">
        <v>136</v>
      </c>
      <c r="N15" s="26">
        <v>0.1578</v>
      </c>
      <c r="O15" s="25">
        <v>0</v>
      </c>
      <c r="P15" s="26">
        <v>0</v>
      </c>
      <c r="Q15" s="25">
        <v>146</v>
      </c>
      <c r="R15" s="30">
        <v>0.1694</v>
      </c>
    </row>
    <row r="16" spans="1:18" ht="18" thickBot="1" x14ac:dyDescent="0.4">
      <c r="A16" s="1" t="s">
        <v>55</v>
      </c>
      <c r="B16" s="2">
        <v>1970</v>
      </c>
      <c r="C16" s="25">
        <v>2606</v>
      </c>
      <c r="D16" s="25">
        <v>2</v>
      </c>
      <c r="E16" s="25">
        <v>0</v>
      </c>
      <c r="F16" s="25">
        <v>2606</v>
      </c>
      <c r="G16" s="25">
        <v>624</v>
      </c>
      <c r="H16" s="26">
        <v>0.2394</v>
      </c>
      <c r="I16" s="25">
        <v>555</v>
      </c>
      <c r="J16" s="26">
        <v>0.21299999999999999</v>
      </c>
      <c r="K16" s="25">
        <v>7</v>
      </c>
      <c r="L16" s="26">
        <v>2.7000000000000001E-3</v>
      </c>
      <c r="M16" s="25">
        <v>756</v>
      </c>
      <c r="N16" s="26">
        <v>0.29010000000000002</v>
      </c>
      <c r="O16" s="25">
        <v>0</v>
      </c>
      <c r="P16" s="26">
        <v>0</v>
      </c>
      <c r="Q16" s="25">
        <v>664</v>
      </c>
      <c r="R16" s="30">
        <v>0.25480000000000003</v>
      </c>
    </row>
    <row r="17" spans="1:18" ht="36.5" thickBot="1" x14ac:dyDescent="0.45">
      <c r="A17" s="19" t="s">
        <v>94</v>
      </c>
      <c r="B17" s="20">
        <f t="shared" ref="B17:G17" si="0">SUM(B9:B16)</f>
        <v>23685</v>
      </c>
      <c r="C17" s="21">
        <f t="shared" si="0"/>
        <v>22769</v>
      </c>
      <c r="D17" s="20">
        <f t="shared" si="0"/>
        <v>11</v>
      </c>
      <c r="E17" s="21">
        <f t="shared" si="0"/>
        <v>0</v>
      </c>
      <c r="F17" s="20">
        <f t="shared" si="0"/>
        <v>22769</v>
      </c>
      <c r="G17" s="21">
        <f t="shared" si="0"/>
        <v>2803</v>
      </c>
      <c r="H17" s="22">
        <f>G17/F17</f>
        <v>0.12310597742544688</v>
      </c>
      <c r="I17" s="21">
        <f>SUM(I9:I16)</f>
        <v>3781</v>
      </c>
      <c r="J17" s="22">
        <f>I17/F17</f>
        <v>0.16605911546400809</v>
      </c>
      <c r="K17" s="21">
        <f>SUM(K9:K16)</f>
        <v>60</v>
      </c>
      <c r="L17" s="22">
        <f>K17/F17</f>
        <v>2.6351618428565155E-3</v>
      </c>
      <c r="M17" s="21">
        <f>SUM(M9:M16)</f>
        <v>2096</v>
      </c>
      <c r="N17" s="22">
        <f>M17/F17</f>
        <v>9.2054987043787603E-2</v>
      </c>
      <c r="O17" s="21">
        <f>SUM(O9:O16)</f>
        <v>0</v>
      </c>
      <c r="P17" s="22">
        <f>O17/F17</f>
        <v>0</v>
      </c>
      <c r="Q17" s="21">
        <f>SUM(Q9:Q16)</f>
        <v>14029</v>
      </c>
      <c r="R17" s="23">
        <f>Q17/F17</f>
        <v>0.61614475822390091</v>
      </c>
    </row>
    <row r="18" spans="1:18" ht="17.5" customHeight="1" x14ac:dyDescent="0.35">
      <c r="A18" s="93" t="s">
        <v>95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</row>
    <row r="19" spans="1:18" ht="15.5" x14ac:dyDescent="0.35">
      <c r="A19" s="18"/>
      <c r="B19" s="87" t="s">
        <v>96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8"/>
    </row>
    <row r="20" spans="1:18" ht="15.5" x14ac:dyDescent="0.35">
      <c r="A20" s="89" t="s">
        <v>97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8"/>
    </row>
    <row r="21" spans="1:18" ht="16" thickBot="1" x14ac:dyDescent="0.4">
      <c r="A21" s="90" t="s">
        <v>106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2020-01-07T16:41:06Z</dcterms:modified>
</cp:coreProperties>
</file>