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<sst xmlns="http://schemas.openxmlformats.org/spreadsheetml/2006/main" count="618" uniqueCount="107">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</sst>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44"/>
      <c r="B3" s="44"/>
      <c r="C3" s="81" t="s">
        <v>61</v>
      </c>
      <c r="D3" s="82"/>
      <c r="E3" s="83" t="s">
        <v>86</v>
      </c>
      <c r="F3" s="82"/>
      <c r="G3" s="88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94</v>
      </c>
      <c r="D9" s="64">
        <v>99</v>
      </c>
      <c r="E9" s="27">
        <v>0</v>
      </c>
      <c r="F9" s="27">
        <v>0</v>
      </c>
      <c r="G9" s="27">
        <v>99</v>
      </c>
      <c r="H9" s="27">
        <v>21</v>
      </c>
      <c r="I9" s="28">
        <v>0.21210000000000001</v>
      </c>
      <c r="J9" s="27">
        <v>23</v>
      </c>
      <c r="K9" s="28">
        <v>0.23230000000000001</v>
      </c>
      <c r="L9" s="27">
        <v>0</v>
      </c>
      <c r="M9" s="28">
        <v>0</v>
      </c>
      <c r="N9" s="27">
        <v>27</v>
      </c>
      <c r="O9" s="28">
        <v>0.2727</v>
      </c>
      <c r="P9" s="27">
        <v>0</v>
      </c>
      <c r="Q9" s="28">
        <v>0</v>
      </c>
      <c r="R9" s="27">
        <v>28</v>
      </c>
      <c r="S9" s="29">
        <v>0.2828</v>
      </c>
    </row>
    <row r="10" spans="1:19" ht="17.5" x14ac:dyDescent="0.35">
      <c r="A10" s="11" t="s">
        <v>7</v>
      </c>
      <c r="B10" s="1">
        <v>3</v>
      </c>
      <c r="C10" s="2">
        <v>372</v>
      </c>
      <c r="D10" s="25">
        <v>442</v>
      </c>
      <c r="E10" s="25">
        <v>0</v>
      </c>
      <c r="F10" s="25">
        <v>0</v>
      </c>
      <c r="G10" s="25">
        <v>502</v>
      </c>
      <c r="H10" s="25">
        <v>121</v>
      </c>
      <c r="I10" s="26">
        <v>0.24099999999999999</v>
      </c>
      <c r="J10" s="25">
        <v>237</v>
      </c>
      <c r="K10" s="26">
        <v>0.47210000000000002</v>
      </c>
      <c r="L10" s="25">
        <v>4</v>
      </c>
      <c r="M10" s="26">
        <v>8.0000000000000002E-3</v>
      </c>
      <c r="N10" s="25">
        <v>63</v>
      </c>
      <c r="O10" s="26">
        <v>0.1255</v>
      </c>
      <c r="P10" s="25">
        <v>0</v>
      </c>
      <c r="Q10" s="26">
        <v>0</v>
      </c>
      <c r="R10" s="25">
        <v>77</v>
      </c>
      <c r="S10" s="30">
        <v>0.15340000000000001</v>
      </c>
    </row>
    <row r="11" spans="1:19" ht="17.5" x14ac:dyDescent="0.35">
      <c r="A11" s="11" t="s">
        <v>8</v>
      </c>
      <c r="B11" s="1">
        <v>4</v>
      </c>
      <c r="C11" s="2">
        <v>648</v>
      </c>
      <c r="D11" s="25">
        <v>711</v>
      </c>
      <c r="E11" s="25">
        <v>0</v>
      </c>
      <c r="F11" s="25">
        <v>0</v>
      </c>
      <c r="G11" s="25">
        <v>711</v>
      </c>
      <c r="H11" s="25">
        <v>122</v>
      </c>
      <c r="I11" s="26">
        <v>0.1716</v>
      </c>
      <c r="J11" s="25">
        <v>359</v>
      </c>
      <c r="K11" s="26">
        <v>0.50490000000000002</v>
      </c>
      <c r="L11" s="25">
        <v>3</v>
      </c>
      <c r="M11" s="26">
        <v>4.1999999999999997E-3</v>
      </c>
      <c r="N11" s="25">
        <v>42</v>
      </c>
      <c r="O11" s="26">
        <v>5.91E-2</v>
      </c>
      <c r="P11" s="25">
        <v>0</v>
      </c>
      <c r="Q11" s="26">
        <v>0</v>
      </c>
      <c r="R11" s="25">
        <v>185</v>
      </c>
      <c r="S11" s="30">
        <v>0.26019999999999999</v>
      </c>
    </row>
    <row r="12" spans="1:19" ht="17.5" x14ac:dyDescent="0.35">
      <c r="A12" s="11" t="s">
        <v>9</v>
      </c>
      <c r="B12" s="1">
        <v>6</v>
      </c>
      <c r="C12" s="2">
        <v>1833</v>
      </c>
      <c r="D12" s="63">
        <v>1797</v>
      </c>
      <c r="E12" s="25">
        <v>0</v>
      </c>
      <c r="F12" s="25">
        <v>0</v>
      </c>
      <c r="G12" s="25">
        <v>1797</v>
      </c>
      <c r="H12" s="25">
        <v>203</v>
      </c>
      <c r="I12" s="26">
        <v>0.113</v>
      </c>
      <c r="J12" s="25">
        <v>564</v>
      </c>
      <c r="K12" s="26">
        <v>0.31390000000000001</v>
      </c>
      <c r="L12" s="25">
        <v>3</v>
      </c>
      <c r="M12" s="26">
        <v>1.6999999999999999E-3</v>
      </c>
      <c r="N12" s="25">
        <v>109</v>
      </c>
      <c r="O12" s="26">
        <v>6.0699999999999997E-2</v>
      </c>
      <c r="P12" s="25">
        <v>0</v>
      </c>
      <c r="Q12" s="26">
        <v>0</v>
      </c>
      <c r="R12" s="25">
        <v>918</v>
      </c>
      <c r="S12" s="30">
        <v>0.51090000000000002</v>
      </c>
    </row>
    <row r="13" spans="1:19" ht="17.5" x14ac:dyDescent="0.35">
      <c r="A13" s="11" t="s">
        <v>10</v>
      </c>
      <c r="B13" s="1">
        <v>6</v>
      </c>
      <c r="C13" s="2">
        <v>16589</v>
      </c>
      <c r="D13" s="25">
        <v>15895</v>
      </c>
      <c r="E13" s="25">
        <v>0</v>
      </c>
      <c r="F13" s="25">
        <v>0</v>
      </c>
      <c r="G13" s="25">
        <v>15895</v>
      </c>
      <c r="H13" s="25">
        <v>1296</v>
      </c>
      <c r="I13" s="26">
        <v>8.1500000000000003E-2</v>
      </c>
      <c r="J13" s="25">
        <v>1657</v>
      </c>
      <c r="K13" s="26">
        <v>0.1042</v>
      </c>
      <c r="L13" s="25">
        <v>16</v>
      </c>
      <c r="M13" s="26">
        <v>1E-3</v>
      </c>
      <c r="N13" s="25">
        <v>844</v>
      </c>
      <c r="O13" s="26">
        <v>5.3100000000000001E-2</v>
      </c>
      <c r="P13" s="25">
        <v>0</v>
      </c>
      <c r="Q13" s="26">
        <v>0</v>
      </c>
      <c r="R13" s="25">
        <v>12082</v>
      </c>
      <c r="S13" s="30">
        <v>0.7601</v>
      </c>
    </row>
    <row r="14" spans="1:19" ht="17.5" x14ac:dyDescent="0.35">
      <c r="A14" s="11" t="s">
        <v>11</v>
      </c>
      <c r="B14" s="1">
        <v>4</v>
      </c>
      <c r="C14" s="2">
        <v>1635</v>
      </c>
      <c r="D14" s="25">
        <v>1414</v>
      </c>
      <c r="E14" s="25">
        <v>0</v>
      </c>
      <c r="F14" s="25">
        <v>0</v>
      </c>
      <c r="G14" s="25">
        <v>1414</v>
      </c>
      <c r="H14" s="25">
        <v>383</v>
      </c>
      <c r="I14" s="26">
        <v>0.27089999999999997</v>
      </c>
      <c r="J14" s="25">
        <v>710</v>
      </c>
      <c r="K14" s="26">
        <v>0.50209999999999999</v>
      </c>
      <c r="L14" s="25">
        <v>7</v>
      </c>
      <c r="M14" s="26">
        <v>5.0000000000000001E-3</v>
      </c>
      <c r="N14" s="25">
        <v>47</v>
      </c>
      <c r="O14" s="26">
        <v>3.32E-2</v>
      </c>
      <c r="P14" s="25">
        <v>0</v>
      </c>
      <c r="Q14" s="26">
        <v>0</v>
      </c>
      <c r="R14" s="25">
        <v>267</v>
      </c>
      <c r="S14" s="30">
        <v>0.1888</v>
      </c>
    </row>
    <row r="15" spans="1:19" ht="17.5" x14ac:dyDescent="0.35">
      <c r="A15" s="11" t="s">
        <v>12</v>
      </c>
      <c r="B15" s="1">
        <v>1</v>
      </c>
      <c r="C15" s="2">
        <v>1076</v>
      </c>
      <c r="D15" s="25">
        <v>1176</v>
      </c>
      <c r="E15" s="25">
        <v>0</v>
      </c>
      <c r="F15" s="25">
        <v>0</v>
      </c>
      <c r="G15" s="25">
        <v>1173</v>
      </c>
      <c r="H15" s="25">
        <v>230</v>
      </c>
      <c r="I15" s="26">
        <v>0.1961</v>
      </c>
      <c r="J15" s="25">
        <v>591</v>
      </c>
      <c r="K15" s="26">
        <v>0.50380000000000003</v>
      </c>
      <c r="L15" s="25">
        <v>23</v>
      </c>
      <c r="M15" s="26">
        <v>1.9599999999999999E-2</v>
      </c>
      <c r="N15" s="25">
        <v>155</v>
      </c>
      <c r="O15" s="26">
        <v>0.1321</v>
      </c>
      <c r="P15" s="25">
        <v>0</v>
      </c>
      <c r="Q15" s="26">
        <v>0</v>
      </c>
      <c r="R15" s="25">
        <v>174</v>
      </c>
      <c r="S15" s="30">
        <v>0.14829999999999999</v>
      </c>
    </row>
    <row r="16" spans="1:19" ht="17.5" x14ac:dyDescent="0.35">
      <c r="A16" s="11" t="s">
        <v>13</v>
      </c>
      <c r="B16" s="1">
        <v>2</v>
      </c>
      <c r="C16" s="2">
        <v>206</v>
      </c>
      <c r="D16" s="25">
        <v>92</v>
      </c>
      <c r="E16" s="25">
        <v>0</v>
      </c>
      <c r="F16" s="25">
        <v>0</v>
      </c>
      <c r="G16" s="25">
        <v>92</v>
      </c>
      <c r="H16" s="25">
        <v>12</v>
      </c>
      <c r="I16" s="26">
        <v>0.13039999999999999</v>
      </c>
      <c r="J16" s="25">
        <v>46</v>
      </c>
      <c r="K16" s="26">
        <v>0.5</v>
      </c>
      <c r="L16" s="25">
        <v>0</v>
      </c>
      <c r="M16" s="26">
        <v>0</v>
      </c>
      <c r="N16" s="25">
        <v>2</v>
      </c>
      <c r="O16" s="26">
        <v>2.1700000000000001E-2</v>
      </c>
      <c r="P16" s="25">
        <v>0</v>
      </c>
      <c r="Q16" s="26">
        <v>0</v>
      </c>
      <c r="R16" s="25">
        <v>32</v>
      </c>
      <c r="S16" s="30">
        <v>0.3478</v>
      </c>
    </row>
    <row r="17" spans="1:19" ht="17.5" x14ac:dyDescent="0.35">
      <c r="A17" s="11" t="s">
        <v>14</v>
      </c>
      <c r="B17" s="1">
        <v>2</v>
      </c>
      <c r="C17" s="2">
        <v>186</v>
      </c>
      <c r="D17" s="25">
        <v>190</v>
      </c>
      <c r="E17" s="25">
        <v>0</v>
      </c>
      <c r="F17" s="25">
        <v>0</v>
      </c>
      <c r="G17" s="25">
        <v>190</v>
      </c>
      <c r="H17" s="25">
        <v>35</v>
      </c>
      <c r="I17" s="26">
        <v>0.1842</v>
      </c>
      <c r="J17" s="25">
        <v>94</v>
      </c>
      <c r="K17" s="26">
        <v>0.49469999999999997</v>
      </c>
      <c r="L17" s="25">
        <v>0</v>
      </c>
      <c r="M17" s="26">
        <v>0</v>
      </c>
      <c r="N17" s="25">
        <v>4</v>
      </c>
      <c r="O17" s="26">
        <v>2.1100000000000001E-2</v>
      </c>
      <c r="P17" s="25">
        <v>0</v>
      </c>
      <c r="Q17" s="26">
        <v>0</v>
      </c>
      <c r="R17" s="25">
        <v>57</v>
      </c>
      <c r="S17" s="30">
        <v>0.3</v>
      </c>
    </row>
    <row r="18" spans="1:19" ht="17.5" x14ac:dyDescent="0.35">
      <c r="A18" s="11" t="s">
        <v>15</v>
      </c>
      <c r="B18" s="1">
        <v>3</v>
      </c>
      <c r="C18" s="2">
        <v>2937</v>
      </c>
      <c r="D18" s="25">
        <v>2778</v>
      </c>
      <c r="E18" s="25">
        <v>0</v>
      </c>
      <c r="F18" s="25">
        <v>0</v>
      </c>
      <c r="G18" s="25">
        <v>2759</v>
      </c>
      <c r="H18" s="25">
        <v>520</v>
      </c>
      <c r="I18" s="26">
        <v>0.1885</v>
      </c>
      <c r="J18" s="25">
        <v>886</v>
      </c>
      <c r="K18" s="26">
        <v>0.3211</v>
      </c>
      <c r="L18" s="25">
        <v>7</v>
      </c>
      <c r="M18" s="26">
        <v>2.5000000000000001E-3</v>
      </c>
      <c r="N18" s="25">
        <v>0</v>
      </c>
      <c r="O18" s="26">
        <v>0</v>
      </c>
      <c r="P18" s="25">
        <v>0</v>
      </c>
      <c r="Q18" s="26">
        <v>0</v>
      </c>
      <c r="R18" s="25">
        <v>1346</v>
      </c>
      <c r="S18" s="30">
        <v>0.4879</v>
      </c>
    </row>
    <row r="19" spans="1:19" ht="17.5" x14ac:dyDescent="0.35">
      <c r="A19" s="11" t="s">
        <v>16</v>
      </c>
      <c r="B19" s="1">
        <v>3</v>
      </c>
      <c r="C19" s="2">
        <v>2441</v>
      </c>
      <c r="D19" s="25">
        <v>2000</v>
      </c>
      <c r="E19" s="25">
        <v>0</v>
      </c>
      <c r="F19" s="25">
        <v>0</v>
      </c>
      <c r="G19" s="25">
        <v>2000</v>
      </c>
      <c r="H19" s="25">
        <v>243</v>
      </c>
      <c r="I19" s="26">
        <v>0.1215</v>
      </c>
      <c r="J19" s="25">
        <v>1286</v>
      </c>
      <c r="K19" s="26">
        <v>0.64300000000000002</v>
      </c>
      <c r="L19" s="25">
        <v>4</v>
      </c>
      <c r="M19" s="26">
        <v>2E-3</v>
      </c>
      <c r="N19" s="25">
        <v>352</v>
      </c>
      <c r="O19" s="26">
        <v>0.17599999999999999</v>
      </c>
      <c r="P19" s="25">
        <v>20</v>
      </c>
      <c r="Q19" s="26">
        <v>0.01</v>
      </c>
      <c r="R19" s="25">
        <v>95</v>
      </c>
      <c r="S19" s="30">
        <v>4.7500000000000001E-2</v>
      </c>
    </row>
    <row r="20" spans="1:19" ht="17.5" x14ac:dyDescent="0.35">
      <c r="A20" s="11" t="s">
        <v>17</v>
      </c>
      <c r="B20" s="1">
        <v>6</v>
      </c>
      <c r="C20" s="2">
        <v>257</v>
      </c>
      <c r="D20" s="25">
        <v>295</v>
      </c>
      <c r="E20" s="25">
        <v>0</v>
      </c>
      <c r="F20" s="25">
        <v>0</v>
      </c>
      <c r="G20" s="25">
        <v>295</v>
      </c>
      <c r="H20" s="25">
        <v>41</v>
      </c>
      <c r="I20" s="26">
        <v>0.13900000000000001</v>
      </c>
      <c r="J20" s="25">
        <v>90</v>
      </c>
      <c r="K20" s="26">
        <v>0.30509999999999998</v>
      </c>
      <c r="L20" s="25">
        <v>0</v>
      </c>
      <c r="M20" s="26">
        <v>0</v>
      </c>
      <c r="N20" s="25">
        <v>38</v>
      </c>
      <c r="O20" s="26">
        <v>0.1288</v>
      </c>
      <c r="P20" s="25">
        <v>0</v>
      </c>
      <c r="Q20" s="26">
        <v>0</v>
      </c>
      <c r="R20" s="25">
        <v>126</v>
      </c>
      <c r="S20" s="30">
        <v>0.42709999999999998</v>
      </c>
    </row>
    <row r="21" spans="1:19" ht="17.5" x14ac:dyDescent="0.35">
      <c r="A21" s="11" t="s">
        <v>18</v>
      </c>
      <c r="B21" s="1">
        <v>5</v>
      </c>
      <c r="C21" s="2">
        <v>879</v>
      </c>
      <c r="D21" s="25">
        <v>767</v>
      </c>
      <c r="E21" s="25">
        <v>0</v>
      </c>
      <c r="F21" s="25">
        <v>0</v>
      </c>
      <c r="G21" s="25">
        <v>768</v>
      </c>
      <c r="H21" s="25">
        <v>139</v>
      </c>
      <c r="I21" s="26">
        <v>0.18099999999999999</v>
      </c>
      <c r="J21" s="25">
        <v>292</v>
      </c>
      <c r="K21" s="26">
        <v>0.38019999999999998</v>
      </c>
      <c r="L21" s="25">
        <v>7</v>
      </c>
      <c r="M21" s="26">
        <v>9.1000000000000004E-3</v>
      </c>
      <c r="N21" s="25">
        <v>108</v>
      </c>
      <c r="O21" s="26">
        <v>0.1406</v>
      </c>
      <c r="P21" s="25">
        <v>0</v>
      </c>
      <c r="Q21" s="26">
        <v>0</v>
      </c>
      <c r="R21" s="25">
        <v>222</v>
      </c>
      <c r="S21" s="30">
        <v>0.28910000000000002</v>
      </c>
    </row>
    <row r="22" spans="1:19" ht="17.5" x14ac:dyDescent="0.35">
      <c r="A22" s="11" t="s">
        <v>19</v>
      </c>
      <c r="B22" s="1">
        <v>6</v>
      </c>
      <c r="C22" s="2">
        <v>201</v>
      </c>
      <c r="D22" s="25">
        <v>218</v>
      </c>
      <c r="E22" s="25">
        <v>0</v>
      </c>
      <c r="F22" s="25">
        <v>0</v>
      </c>
      <c r="G22" s="25">
        <v>218</v>
      </c>
      <c r="H22" s="25">
        <v>50</v>
      </c>
      <c r="I22" s="26">
        <v>0.22939999999999999</v>
      </c>
      <c r="J22" s="25">
        <v>75</v>
      </c>
      <c r="K22" s="26">
        <v>0.34399999999999997</v>
      </c>
      <c r="L22" s="25">
        <v>3</v>
      </c>
      <c r="M22" s="26">
        <v>1.38E-2</v>
      </c>
      <c r="N22" s="25">
        <v>31</v>
      </c>
      <c r="O22" s="26">
        <v>0.14219999999999999</v>
      </c>
      <c r="P22" s="25">
        <v>0</v>
      </c>
      <c r="Q22" s="26">
        <v>0</v>
      </c>
      <c r="R22" s="25">
        <v>59</v>
      </c>
      <c r="S22" s="30">
        <v>0.27060000000000001</v>
      </c>
    </row>
    <row r="23" spans="1:19" ht="17.5" x14ac:dyDescent="0.35">
      <c r="A23" s="11" t="s">
        <v>20</v>
      </c>
      <c r="B23" s="1">
        <v>5</v>
      </c>
      <c r="C23" s="2">
        <v>2650</v>
      </c>
      <c r="D23" s="25">
        <v>3875</v>
      </c>
      <c r="E23" s="25">
        <v>0</v>
      </c>
      <c r="F23" s="25">
        <v>0</v>
      </c>
      <c r="G23" s="25">
        <v>3875</v>
      </c>
      <c r="H23" s="25">
        <v>750</v>
      </c>
      <c r="I23" s="26">
        <v>0.19350000000000001</v>
      </c>
      <c r="J23" s="25">
        <v>1590</v>
      </c>
      <c r="K23" s="26">
        <v>0.4103</v>
      </c>
      <c r="L23" s="25">
        <v>26</v>
      </c>
      <c r="M23" s="26">
        <v>6.7000000000000002E-3</v>
      </c>
      <c r="N23" s="25">
        <v>654</v>
      </c>
      <c r="O23" s="26">
        <v>0.16880000000000001</v>
      </c>
      <c r="P23" s="25">
        <v>0</v>
      </c>
      <c r="Q23" s="26">
        <v>0</v>
      </c>
      <c r="R23" s="25">
        <v>855</v>
      </c>
      <c r="S23" s="30">
        <v>0.22059999999999999</v>
      </c>
    </row>
    <row r="24" spans="1:19" ht="17.5" x14ac:dyDescent="0.35">
      <c r="A24" s="11" t="s">
        <v>21</v>
      </c>
      <c r="B24" s="1">
        <v>5</v>
      </c>
      <c r="C24" s="2">
        <v>1128</v>
      </c>
      <c r="D24" s="25">
        <v>1298</v>
      </c>
      <c r="E24" s="25">
        <v>0</v>
      </c>
      <c r="F24" s="25">
        <v>0</v>
      </c>
      <c r="G24" s="25">
        <v>1298</v>
      </c>
      <c r="H24" s="25">
        <v>186</v>
      </c>
      <c r="I24" s="26">
        <v>0.14330000000000001</v>
      </c>
      <c r="J24" s="25">
        <v>526</v>
      </c>
      <c r="K24" s="26">
        <v>0.4052</v>
      </c>
      <c r="L24" s="25">
        <v>7</v>
      </c>
      <c r="M24" s="26">
        <v>5.4000000000000003E-3</v>
      </c>
      <c r="N24" s="25">
        <v>84</v>
      </c>
      <c r="O24" s="26">
        <v>6.4699999999999994E-2</v>
      </c>
      <c r="P24" s="25">
        <v>0</v>
      </c>
      <c r="Q24" s="26">
        <v>0</v>
      </c>
      <c r="R24" s="25">
        <v>495</v>
      </c>
      <c r="S24" s="30">
        <v>0.38140000000000002</v>
      </c>
    </row>
    <row r="25" spans="1:19" ht="17.5" x14ac:dyDescent="0.35">
      <c r="A25" s="11" t="s">
        <v>22</v>
      </c>
      <c r="B25" s="1">
        <v>5</v>
      </c>
      <c r="C25" s="2">
        <v>274</v>
      </c>
      <c r="D25" s="25">
        <v>465</v>
      </c>
      <c r="E25" s="25">
        <v>0</v>
      </c>
      <c r="F25" s="25">
        <v>0</v>
      </c>
      <c r="G25" s="25">
        <v>465</v>
      </c>
      <c r="H25" s="25">
        <v>99</v>
      </c>
      <c r="I25" s="26">
        <v>0.21290000000000001</v>
      </c>
      <c r="J25" s="25">
        <v>200</v>
      </c>
      <c r="K25" s="26">
        <v>0.43009999999999998</v>
      </c>
      <c r="L25" s="25">
        <v>6</v>
      </c>
      <c r="M25" s="26">
        <v>1.29E-2</v>
      </c>
      <c r="N25" s="25">
        <v>52</v>
      </c>
      <c r="O25" s="26">
        <v>0.1118</v>
      </c>
      <c r="P25" s="25">
        <v>0</v>
      </c>
      <c r="Q25" s="26">
        <v>0</v>
      </c>
      <c r="R25" s="25">
        <v>108</v>
      </c>
      <c r="S25" s="30">
        <v>0.23230000000000001</v>
      </c>
    </row>
    <row r="26" spans="1:19" ht="17.5" x14ac:dyDescent="0.35">
      <c r="A26" s="11" t="s">
        <v>23</v>
      </c>
      <c r="B26" s="1">
        <v>3</v>
      </c>
      <c r="C26" s="2">
        <v>1077</v>
      </c>
      <c r="D26" s="25">
        <v>989</v>
      </c>
      <c r="E26" s="25">
        <v>0</v>
      </c>
      <c r="F26" s="25">
        <v>0</v>
      </c>
      <c r="G26" s="25">
        <v>989</v>
      </c>
      <c r="H26" s="25">
        <v>98</v>
      </c>
      <c r="I26" s="26">
        <v>9.9099999999999994E-2</v>
      </c>
      <c r="J26" s="25">
        <v>385</v>
      </c>
      <c r="K26" s="26">
        <v>0.38929999999999998</v>
      </c>
      <c r="L26" s="25">
        <v>5</v>
      </c>
      <c r="M26" s="26">
        <v>5.1000000000000004E-3</v>
      </c>
      <c r="N26" s="25">
        <v>15</v>
      </c>
      <c r="O26" s="26">
        <v>1.52E-2</v>
      </c>
      <c r="P26" s="25">
        <v>0</v>
      </c>
      <c r="Q26" s="26">
        <v>0</v>
      </c>
      <c r="R26" s="25">
        <v>486</v>
      </c>
      <c r="S26" s="30">
        <v>0.4914</v>
      </c>
    </row>
    <row r="27" spans="1:19" ht="17.5" x14ac:dyDescent="0.35">
      <c r="A27" s="11" t="s">
        <v>24</v>
      </c>
      <c r="B27" s="1">
        <v>4</v>
      </c>
      <c r="C27" s="2">
        <v>1027</v>
      </c>
      <c r="D27" s="25">
        <v>950</v>
      </c>
      <c r="E27" s="25">
        <v>0</v>
      </c>
      <c r="F27" s="25">
        <v>0</v>
      </c>
      <c r="G27" s="25">
        <v>950</v>
      </c>
      <c r="H27" s="25">
        <v>102</v>
      </c>
      <c r="I27" s="26">
        <v>0.1074</v>
      </c>
      <c r="J27" s="25">
        <v>381</v>
      </c>
      <c r="K27" s="26">
        <v>0.40110000000000001</v>
      </c>
      <c r="L27" s="25">
        <v>0</v>
      </c>
      <c r="M27" s="26">
        <v>0</v>
      </c>
      <c r="N27" s="25">
        <v>40</v>
      </c>
      <c r="O27" s="26">
        <v>4.2099999999999999E-2</v>
      </c>
      <c r="P27" s="25">
        <v>0</v>
      </c>
      <c r="Q27" s="26">
        <v>0</v>
      </c>
      <c r="R27" s="25">
        <v>427</v>
      </c>
      <c r="S27" s="30">
        <v>0.44950000000000001</v>
      </c>
    </row>
    <row r="28" spans="1:19" ht="17.5" x14ac:dyDescent="0.35">
      <c r="A28" s="11" t="s">
        <v>25</v>
      </c>
      <c r="B28" s="1">
        <v>1</v>
      </c>
      <c r="C28" s="2">
        <v>1600</v>
      </c>
      <c r="D28" s="25">
        <v>1311</v>
      </c>
      <c r="E28" s="25">
        <v>0</v>
      </c>
      <c r="F28" s="25">
        <v>0</v>
      </c>
      <c r="G28" s="25">
        <v>1311</v>
      </c>
      <c r="H28" s="25">
        <v>342</v>
      </c>
      <c r="I28" s="26">
        <v>0.26090000000000002</v>
      </c>
      <c r="J28" s="25">
        <v>399</v>
      </c>
      <c r="K28" s="26">
        <v>0.30430000000000001</v>
      </c>
      <c r="L28" s="25">
        <v>4</v>
      </c>
      <c r="M28" s="26">
        <v>3.0999999999999999E-3</v>
      </c>
      <c r="N28" s="25">
        <v>184</v>
      </c>
      <c r="O28" s="26">
        <v>0.1404</v>
      </c>
      <c r="P28" s="25">
        <v>0</v>
      </c>
      <c r="Q28" s="26">
        <v>0</v>
      </c>
      <c r="R28" s="25">
        <v>382</v>
      </c>
      <c r="S28" s="30">
        <v>0.29139999999999999</v>
      </c>
    </row>
    <row r="29" spans="1:19" ht="17.5" x14ac:dyDescent="0.35">
      <c r="A29" s="11" t="s">
        <v>26</v>
      </c>
      <c r="B29" s="1">
        <v>2</v>
      </c>
      <c r="C29" s="2">
        <v>1350</v>
      </c>
      <c r="D29" s="25">
        <v>1252</v>
      </c>
      <c r="E29" s="25">
        <v>0</v>
      </c>
      <c r="F29" s="25">
        <v>0</v>
      </c>
      <c r="G29" s="25">
        <v>1241</v>
      </c>
      <c r="H29" s="25">
        <v>301</v>
      </c>
      <c r="I29" s="26">
        <v>0.24249999999999999</v>
      </c>
      <c r="J29" s="25">
        <v>602</v>
      </c>
      <c r="K29" s="26">
        <v>0.48509999999999998</v>
      </c>
      <c r="L29" s="25">
        <v>7</v>
      </c>
      <c r="M29" s="26">
        <v>5.5999999999999999E-3</v>
      </c>
      <c r="N29" s="25">
        <v>189</v>
      </c>
      <c r="O29" s="26">
        <v>0.15229999999999999</v>
      </c>
      <c r="P29" s="25">
        <v>0</v>
      </c>
      <c r="Q29" s="26">
        <v>0</v>
      </c>
      <c r="R29" s="25">
        <v>142</v>
      </c>
      <c r="S29" s="30">
        <v>0.1144</v>
      </c>
    </row>
    <row r="30" spans="1:19" ht="17.5" x14ac:dyDescent="0.35">
      <c r="A30" s="11" t="s">
        <v>27</v>
      </c>
      <c r="B30" s="1">
        <v>1</v>
      </c>
      <c r="C30" s="2">
        <v>618</v>
      </c>
      <c r="D30" s="25">
        <v>275</v>
      </c>
      <c r="E30" s="25">
        <v>0</v>
      </c>
      <c r="F30" s="25">
        <v>0</v>
      </c>
      <c r="G30" s="25">
        <v>275</v>
      </c>
      <c r="H30" s="25">
        <v>58</v>
      </c>
      <c r="I30" s="26">
        <v>0.2109</v>
      </c>
      <c r="J30" s="25">
        <v>116</v>
      </c>
      <c r="K30" s="26">
        <v>0.42180000000000001</v>
      </c>
      <c r="L30" s="25">
        <v>8</v>
      </c>
      <c r="M30" s="26">
        <v>2.9100000000000001E-2</v>
      </c>
      <c r="N30" s="25">
        <v>28</v>
      </c>
      <c r="O30" s="26">
        <v>0.1018</v>
      </c>
      <c r="P30" s="25">
        <v>0</v>
      </c>
      <c r="Q30" s="26">
        <v>0</v>
      </c>
      <c r="R30" s="25">
        <v>65</v>
      </c>
      <c r="S30" s="30">
        <v>0.2364</v>
      </c>
    </row>
    <row r="31" spans="1:19" ht="17.5" x14ac:dyDescent="0.35">
      <c r="A31" s="11" t="s">
        <v>28</v>
      </c>
      <c r="B31" s="1">
        <v>5</v>
      </c>
      <c r="C31" s="2">
        <v>2035</v>
      </c>
      <c r="D31" s="25">
        <v>2473</v>
      </c>
      <c r="E31" s="25">
        <v>3</v>
      </c>
      <c r="F31" s="25">
        <v>0</v>
      </c>
      <c r="G31" s="25">
        <v>2473</v>
      </c>
      <c r="H31" s="25">
        <v>470</v>
      </c>
      <c r="I31" s="26">
        <v>0.19009999999999999</v>
      </c>
      <c r="J31" s="25">
        <v>649</v>
      </c>
      <c r="K31" s="26">
        <v>0.26240000000000002</v>
      </c>
      <c r="L31" s="25">
        <v>11</v>
      </c>
      <c r="M31" s="26">
        <v>4.4000000000000003E-3</v>
      </c>
      <c r="N31" s="25">
        <v>132</v>
      </c>
      <c r="O31" s="26">
        <v>5.3400000000000003E-2</v>
      </c>
      <c r="P31" s="25">
        <v>0</v>
      </c>
      <c r="Q31" s="26">
        <v>0</v>
      </c>
      <c r="R31" s="25">
        <v>1211</v>
      </c>
      <c r="S31" s="30">
        <v>0.48970000000000002</v>
      </c>
    </row>
    <row r="32" spans="1:19" ht="17.5" x14ac:dyDescent="0.35">
      <c r="A32" s="11" t="s">
        <v>29</v>
      </c>
      <c r="B32" s="1">
        <v>5</v>
      </c>
      <c r="C32" s="2">
        <v>1996</v>
      </c>
      <c r="D32" s="25">
        <v>2002</v>
      </c>
      <c r="E32" s="25">
        <v>0</v>
      </c>
      <c r="F32" s="25">
        <v>0</v>
      </c>
      <c r="G32" s="25">
        <v>2008</v>
      </c>
      <c r="H32" s="25">
        <v>312</v>
      </c>
      <c r="I32" s="26">
        <v>0.15540000000000001</v>
      </c>
      <c r="J32" s="25">
        <v>637</v>
      </c>
      <c r="K32" s="26">
        <v>0.31719999999999998</v>
      </c>
      <c r="L32" s="25">
        <v>14</v>
      </c>
      <c r="M32" s="26">
        <v>7.0000000000000001E-3</v>
      </c>
      <c r="N32" s="25">
        <v>244</v>
      </c>
      <c r="O32" s="26">
        <v>0.1215</v>
      </c>
      <c r="P32" s="25">
        <v>0</v>
      </c>
      <c r="Q32" s="26">
        <v>0</v>
      </c>
      <c r="R32" s="25">
        <v>801</v>
      </c>
      <c r="S32" s="30">
        <v>0.39889999999999998</v>
      </c>
    </row>
    <row r="33" spans="1:19" ht="17.5" x14ac:dyDescent="0.35">
      <c r="A33" s="11" t="s">
        <v>30</v>
      </c>
      <c r="B33" s="1">
        <v>5</v>
      </c>
      <c r="C33" s="2">
        <v>2827</v>
      </c>
      <c r="D33" s="25">
        <v>1713</v>
      </c>
      <c r="E33" s="25">
        <v>0</v>
      </c>
      <c r="F33" s="25">
        <v>0</v>
      </c>
      <c r="G33" s="25">
        <v>1713</v>
      </c>
      <c r="H33" s="25">
        <v>330</v>
      </c>
      <c r="I33" s="26">
        <v>0.19259999999999999</v>
      </c>
      <c r="J33" s="25">
        <v>607</v>
      </c>
      <c r="K33" s="26">
        <v>0.3543</v>
      </c>
      <c r="L33" s="25">
        <v>6</v>
      </c>
      <c r="M33" s="26">
        <v>3.5000000000000001E-3</v>
      </c>
      <c r="N33" s="25">
        <v>336</v>
      </c>
      <c r="O33" s="26">
        <v>0.1961</v>
      </c>
      <c r="P33" s="25">
        <v>0</v>
      </c>
      <c r="Q33" s="26">
        <v>0</v>
      </c>
      <c r="R33" s="25">
        <v>434</v>
      </c>
      <c r="S33" s="30">
        <v>0.25340000000000001</v>
      </c>
    </row>
    <row r="34" spans="1:19" ht="17.5" x14ac:dyDescent="0.35">
      <c r="A34" s="11" t="s">
        <v>31</v>
      </c>
      <c r="B34" s="1">
        <v>3</v>
      </c>
      <c r="C34" s="2">
        <v>966</v>
      </c>
      <c r="D34" s="25">
        <v>722</v>
      </c>
      <c r="E34" s="25">
        <v>0</v>
      </c>
      <c r="F34" s="25">
        <v>0</v>
      </c>
      <c r="G34" s="25">
        <v>722</v>
      </c>
      <c r="H34" s="25">
        <v>117</v>
      </c>
      <c r="I34" s="26">
        <v>0.16200000000000001</v>
      </c>
      <c r="J34" s="25">
        <v>291</v>
      </c>
      <c r="K34" s="26">
        <v>0.40300000000000002</v>
      </c>
      <c r="L34" s="25">
        <v>4</v>
      </c>
      <c r="M34" s="26">
        <v>5.4999999999999997E-3</v>
      </c>
      <c r="N34" s="25">
        <v>91</v>
      </c>
      <c r="O34" s="26">
        <v>0.126</v>
      </c>
      <c r="P34" s="25">
        <v>0</v>
      </c>
      <c r="Q34" s="26">
        <v>0</v>
      </c>
      <c r="R34" s="25">
        <v>219</v>
      </c>
      <c r="S34" s="30">
        <v>0.30330000000000001</v>
      </c>
    </row>
    <row r="35" spans="1:19" ht="17.5" x14ac:dyDescent="0.35">
      <c r="A35" s="11" t="s">
        <v>32</v>
      </c>
      <c r="B35" s="1">
        <v>4</v>
      </c>
      <c r="C35" s="2">
        <v>125</v>
      </c>
      <c r="D35" s="25">
        <v>110</v>
      </c>
      <c r="E35" s="25">
        <v>0</v>
      </c>
      <c r="F35" s="25">
        <v>0</v>
      </c>
      <c r="G35" s="25">
        <v>110</v>
      </c>
      <c r="H35" s="25">
        <v>18</v>
      </c>
      <c r="I35" s="26">
        <v>0.1636</v>
      </c>
      <c r="J35" s="25">
        <v>38</v>
      </c>
      <c r="K35" s="26">
        <v>0.34549999999999997</v>
      </c>
      <c r="L35" s="25">
        <v>0</v>
      </c>
      <c r="M35" s="26">
        <v>0</v>
      </c>
      <c r="N35" s="25">
        <v>25</v>
      </c>
      <c r="O35" s="26">
        <v>0.2273</v>
      </c>
      <c r="P35" s="25">
        <v>0</v>
      </c>
      <c r="Q35" s="26">
        <v>0</v>
      </c>
      <c r="R35" s="25">
        <v>29</v>
      </c>
      <c r="S35" s="30">
        <v>0.2636</v>
      </c>
    </row>
    <row r="36" spans="1:19" ht="17.5" x14ac:dyDescent="0.35">
      <c r="A36" s="11" t="s">
        <v>33</v>
      </c>
      <c r="B36" s="1">
        <v>3</v>
      </c>
      <c r="C36" s="2">
        <v>2222</v>
      </c>
      <c r="D36" s="25">
        <v>1535</v>
      </c>
      <c r="E36" s="25">
        <v>0</v>
      </c>
      <c r="F36" s="25">
        <v>0</v>
      </c>
      <c r="G36" s="25">
        <v>1535</v>
      </c>
      <c r="H36" s="25">
        <v>156</v>
      </c>
      <c r="I36" s="26">
        <v>0.1016</v>
      </c>
      <c r="J36" s="25">
        <v>917</v>
      </c>
      <c r="K36" s="26">
        <v>0.59740000000000004</v>
      </c>
      <c r="L36" s="25">
        <v>2</v>
      </c>
      <c r="M36" s="26">
        <v>1.2999999999999999E-3</v>
      </c>
      <c r="N36" s="25">
        <v>265</v>
      </c>
      <c r="O36" s="26">
        <v>0.1726</v>
      </c>
      <c r="P36" s="25">
        <v>2</v>
      </c>
      <c r="Q36" s="26">
        <v>1.2999999999999999E-3</v>
      </c>
      <c r="R36" s="25">
        <v>193</v>
      </c>
      <c r="S36" s="30">
        <v>0.12570000000000001</v>
      </c>
    </row>
    <row r="37" spans="1:19" ht="17.5" x14ac:dyDescent="0.35">
      <c r="A37" s="11" t="s">
        <v>34</v>
      </c>
      <c r="B37" s="1">
        <v>4</v>
      </c>
      <c r="C37" s="2">
        <v>285</v>
      </c>
      <c r="D37" s="25">
        <v>265</v>
      </c>
      <c r="E37" s="25">
        <v>0</v>
      </c>
      <c r="F37" s="25">
        <v>0</v>
      </c>
      <c r="G37" s="25">
        <v>265</v>
      </c>
      <c r="H37" s="25">
        <v>63</v>
      </c>
      <c r="I37" s="26">
        <v>0.23769999999999999</v>
      </c>
      <c r="J37" s="25">
        <v>46</v>
      </c>
      <c r="K37" s="26">
        <v>0.1736</v>
      </c>
      <c r="L37" s="25">
        <v>1</v>
      </c>
      <c r="M37" s="26">
        <v>3.8E-3</v>
      </c>
      <c r="N37" s="25">
        <v>68</v>
      </c>
      <c r="O37" s="26">
        <v>0.25659999999999999</v>
      </c>
      <c r="P37" s="25">
        <v>0</v>
      </c>
      <c r="Q37" s="26">
        <v>0</v>
      </c>
      <c r="R37" s="25">
        <v>87</v>
      </c>
      <c r="S37" s="30">
        <v>0.32829999999999998</v>
      </c>
    </row>
    <row r="38" spans="1:19" ht="17.5" x14ac:dyDescent="0.35">
      <c r="A38" s="11" t="s">
        <v>35</v>
      </c>
      <c r="B38" s="1">
        <v>5</v>
      </c>
      <c r="C38" s="2">
        <v>639</v>
      </c>
      <c r="D38" s="25">
        <v>298</v>
      </c>
      <c r="E38" s="25">
        <v>0</v>
      </c>
      <c r="F38" s="25">
        <v>0</v>
      </c>
      <c r="G38" s="25">
        <v>298</v>
      </c>
      <c r="H38" s="25">
        <v>87</v>
      </c>
      <c r="I38" s="26">
        <v>0.29189999999999999</v>
      </c>
      <c r="J38" s="25">
        <v>89</v>
      </c>
      <c r="K38" s="26">
        <v>0.29870000000000002</v>
      </c>
      <c r="L38" s="25">
        <v>0</v>
      </c>
      <c r="M38" s="26">
        <v>0</v>
      </c>
      <c r="N38" s="25">
        <v>30</v>
      </c>
      <c r="O38" s="26">
        <v>0.1007</v>
      </c>
      <c r="P38" s="25">
        <v>0</v>
      </c>
      <c r="Q38" s="26">
        <v>0</v>
      </c>
      <c r="R38" s="25">
        <v>92</v>
      </c>
      <c r="S38" s="30">
        <v>0.30869999999999997</v>
      </c>
    </row>
    <row r="39" spans="1:19" ht="17.5" x14ac:dyDescent="0.35">
      <c r="A39" s="11" t="s">
        <v>36</v>
      </c>
      <c r="B39" s="1">
        <v>1</v>
      </c>
      <c r="C39" s="2">
        <v>188</v>
      </c>
      <c r="D39" s="25">
        <v>192</v>
      </c>
      <c r="E39" s="25">
        <v>0</v>
      </c>
      <c r="F39" s="25">
        <v>0</v>
      </c>
      <c r="G39" s="25">
        <v>192</v>
      </c>
      <c r="H39" s="25">
        <v>29</v>
      </c>
      <c r="I39" s="26">
        <v>0.151</v>
      </c>
      <c r="J39" s="25">
        <v>52</v>
      </c>
      <c r="K39" s="26">
        <v>0.27079999999999999</v>
      </c>
      <c r="L39" s="25">
        <v>1</v>
      </c>
      <c r="M39" s="26">
        <v>5.1999999999999998E-3</v>
      </c>
      <c r="N39" s="25">
        <v>36</v>
      </c>
      <c r="O39" s="26">
        <v>0.1875</v>
      </c>
      <c r="P39" s="25">
        <v>0</v>
      </c>
      <c r="Q39" s="26">
        <v>0</v>
      </c>
      <c r="R39" s="25">
        <v>74</v>
      </c>
      <c r="S39" s="30">
        <v>0.38540000000000002</v>
      </c>
    </row>
    <row r="40" spans="1:19" ht="17.5" x14ac:dyDescent="0.35">
      <c r="A40" s="11" t="s">
        <v>37</v>
      </c>
      <c r="B40" s="1">
        <v>1</v>
      </c>
      <c r="C40" s="2">
        <v>2442</v>
      </c>
      <c r="D40" s="25">
        <v>2994</v>
      </c>
      <c r="E40" s="25">
        <v>0</v>
      </c>
      <c r="F40" s="25">
        <v>0</v>
      </c>
      <c r="G40" s="25">
        <v>2993</v>
      </c>
      <c r="H40" s="25">
        <v>1017</v>
      </c>
      <c r="I40" s="26">
        <v>0.33979999999999999</v>
      </c>
      <c r="J40" s="25">
        <v>966</v>
      </c>
      <c r="K40" s="26">
        <v>0.32279999999999998</v>
      </c>
      <c r="L40" s="25">
        <v>64</v>
      </c>
      <c r="M40" s="26">
        <v>2.1399999999999999E-2</v>
      </c>
      <c r="N40" s="25">
        <v>319</v>
      </c>
      <c r="O40" s="26">
        <v>0.1066</v>
      </c>
      <c r="P40" s="25">
        <v>0</v>
      </c>
      <c r="Q40" s="26">
        <v>0</v>
      </c>
      <c r="R40" s="25">
        <v>627</v>
      </c>
      <c r="S40" s="30">
        <v>0.20949999999999999</v>
      </c>
    </row>
    <row r="41" spans="1:19" ht="17.5" x14ac:dyDescent="0.35">
      <c r="A41" s="11" t="s">
        <v>38</v>
      </c>
      <c r="B41" s="1">
        <v>4</v>
      </c>
      <c r="C41" s="2">
        <v>644</v>
      </c>
      <c r="D41" s="25">
        <v>553</v>
      </c>
      <c r="E41" s="25">
        <v>0</v>
      </c>
      <c r="F41" s="25">
        <v>0</v>
      </c>
      <c r="G41" s="25">
        <v>553</v>
      </c>
      <c r="H41" s="25">
        <v>93</v>
      </c>
      <c r="I41" s="26">
        <v>0.16819999999999999</v>
      </c>
      <c r="J41" s="25">
        <v>274</v>
      </c>
      <c r="K41" s="26">
        <v>0.4955</v>
      </c>
      <c r="L41" s="25">
        <v>3</v>
      </c>
      <c r="M41" s="26">
        <v>5.4000000000000003E-3</v>
      </c>
      <c r="N41" s="25">
        <v>31</v>
      </c>
      <c r="O41" s="26">
        <v>5.6099999999999997E-2</v>
      </c>
      <c r="P41" s="25">
        <v>0</v>
      </c>
      <c r="Q41" s="26">
        <v>0</v>
      </c>
      <c r="R41" s="25">
        <v>152</v>
      </c>
      <c r="S41" s="30">
        <v>0.27489999999999998</v>
      </c>
    </row>
    <row r="42" spans="1:19" ht="17.5" x14ac:dyDescent="0.35">
      <c r="A42" s="11" t="s">
        <v>39</v>
      </c>
      <c r="B42" s="1">
        <v>6</v>
      </c>
      <c r="C42" s="2">
        <v>595</v>
      </c>
      <c r="D42" s="25">
        <v>544</v>
      </c>
      <c r="E42" s="25">
        <v>0</v>
      </c>
      <c r="F42" s="25">
        <v>0</v>
      </c>
      <c r="G42" s="25">
        <v>544</v>
      </c>
      <c r="H42" s="25">
        <v>116</v>
      </c>
      <c r="I42" s="26">
        <v>0.2132</v>
      </c>
      <c r="J42" s="25">
        <v>298</v>
      </c>
      <c r="K42" s="26">
        <v>0.54779999999999995</v>
      </c>
      <c r="L42" s="25">
        <v>10</v>
      </c>
      <c r="M42" s="26">
        <v>1.84E-2</v>
      </c>
      <c r="N42" s="25">
        <v>69</v>
      </c>
      <c r="O42" s="26">
        <v>0.1268</v>
      </c>
      <c r="P42" s="25">
        <v>0</v>
      </c>
      <c r="Q42" s="26">
        <v>0</v>
      </c>
      <c r="R42" s="25">
        <v>51</v>
      </c>
      <c r="S42" s="30">
        <v>9.3799999999999994E-2</v>
      </c>
    </row>
    <row r="43" spans="1:19" ht="17.5" x14ac:dyDescent="0.35">
      <c r="A43" s="11" t="s">
        <v>40</v>
      </c>
      <c r="B43" s="1">
        <v>1</v>
      </c>
      <c r="C43" s="2">
        <v>1146</v>
      </c>
      <c r="D43" s="25">
        <v>1656</v>
      </c>
      <c r="E43" s="25">
        <v>0</v>
      </c>
      <c r="F43" s="25">
        <v>0</v>
      </c>
      <c r="G43" s="25">
        <v>1656</v>
      </c>
      <c r="H43" s="25">
        <v>238</v>
      </c>
      <c r="I43" s="26">
        <v>0.14369999999999999</v>
      </c>
      <c r="J43" s="25">
        <v>410</v>
      </c>
      <c r="K43" s="26">
        <v>0.24759999999999999</v>
      </c>
      <c r="L43" s="25">
        <v>18</v>
      </c>
      <c r="M43" s="26">
        <v>1.09E-2</v>
      </c>
      <c r="N43" s="25">
        <v>67</v>
      </c>
      <c r="O43" s="26">
        <v>4.0500000000000001E-2</v>
      </c>
      <c r="P43" s="25">
        <v>0</v>
      </c>
      <c r="Q43" s="26">
        <v>0</v>
      </c>
      <c r="R43" s="25">
        <v>923</v>
      </c>
      <c r="S43" s="30">
        <v>0.55740000000000001</v>
      </c>
    </row>
    <row r="44" spans="1:19" ht="17.5" x14ac:dyDescent="0.35">
      <c r="A44" s="11" t="s">
        <v>41</v>
      </c>
      <c r="B44" s="1">
        <v>5</v>
      </c>
      <c r="C44" s="2">
        <v>1081</v>
      </c>
      <c r="D44" s="25">
        <v>1337</v>
      </c>
      <c r="E44" s="25">
        <v>0</v>
      </c>
      <c r="F44" s="25">
        <v>0</v>
      </c>
      <c r="G44" s="25">
        <v>1337</v>
      </c>
      <c r="H44" s="25">
        <v>114</v>
      </c>
      <c r="I44" s="26">
        <v>8.5300000000000001E-2</v>
      </c>
      <c r="J44" s="25">
        <v>411</v>
      </c>
      <c r="K44" s="26">
        <v>0.30740000000000001</v>
      </c>
      <c r="L44" s="25">
        <v>13</v>
      </c>
      <c r="M44" s="26">
        <v>9.7000000000000003E-3</v>
      </c>
      <c r="N44" s="25">
        <v>257</v>
      </c>
      <c r="O44" s="26">
        <v>0.19220000000000001</v>
      </c>
      <c r="P44" s="25">
        <v>0</v>
      </c>
      <c r="Q44" s="26">
        <v>0</v>
      </c>
      <c r="R44" s="25">
        <v>542</v>
      </c>
      <c r="S44" s="30">
        <v>0.40539999999999998</v>
      </c>
    </row>
    <row r="45" spans="1:19" ht="17.5" x14ac:dyDescent="0.35">
      <c r="A45" s="11" t="s">
        <v>42</v>
      </c>
      <c r="B45" s="1">
        <v>4</v>
      </c>
      <c r="C45" s="2">
        <v>842</v>
      </c>
      <c r="D45" s="25">
        <v>1061</v>
      </c>
      <c r="E45" s="25">
        <v>0</v>
      </c>
      <c r="F45" s="25">
        <v>0</v>
      </c>
      <c r="G45" s="25">
        <v>1058</v>
      </c>
      <c r="H45" s="25">
        <v>166</v>
      </c>
      <c r="I45" s="26">
        <v>0.15690000000000001</v>
      </c>
      <c r="J45" s="25">
        <v>543</v>
      </c>
      <c r="K45" s="26">
        <v>0.51319999999999999</v>
      </c>
      <c r="L45" s="25">
        <v>14</v>
      </c>
      <c r="M45" s="26">
        <v>1.32E-2</v>
      </c>
      <c r="N45" s="25">
        <v>55</v>
      </c>
      <c r="O45" s="26">
        <v>5.1999999999999998E-2</v>
      </c>
      <c r="P45" s="25">
        <v>0</v>
      </c>
      <c r="Q45" s="26">
        <v>0</v>
      </c>
      <c r="R45" s="25">
        <v>280</v>
      </c>
      <c r="S45" s="30">
        <v>0.26469999999999999</v>
      </c>
    </row>
    <row r="46" spans="1:19" ht="17.5" x14ac:dyDescent="0.35">
      <c r="A46" s="11" t="s">
        <v>43</v>
      </c>
      <c r="B46" s="1">
        <v>6</v>
      </c>
      <c r="C46" s="2">
        <v>1233</v>
      </c>
      <c r="D46" s="25">
        <v>878</v>
      </c>
      <c r="E46" s="25">
        <v>0</v>
      </c>
      <c r="F46" s="25">
        <v>0</v>
      </c>
      <c r="G46" s="25">
        <v>878</v>
      </c>
      <c r="H46" s="25">
        <v>183</v>
      </c>
      <c r="I46" s="26">
        <v>0.2084</v>
      </c>
      <c r="J46" s="25">
        <v>326</v>
      </c>
      <c r="K46" s="26">
        <v>0.37130000000000002</v>
      </c>
      <c r="L46" s="25">
        <v>17</v>
      </c>
      <c r="M46" s="26">
        <v>1.9400000000000001E-2</v>
      </c>
      <c r="N46" s="25">
        <v>187</v>
      </c>
      <c r="O46" s="26">
        <v>0.21299999999999999</v>
      </c>
      <c r="P46" s="25">
        <v>0</v>
      </c>
      <c r="Q46" s="26">
        <v>0</v>
      </c>
      <c r="R46" s="25">
        <v>165</v>
      </c>
      <c r="S46" s="30">
        <v>0.18790000000000001</v>
      </c>
    </row>
    <row r="47" spans="1:19" ht="17.5" x14ac:dyDescent="0.35">
      <c r="A47" s="11" t="s">
        <v>44</v>
      </c>
      <c r="B47" s="1">
        <v>2</v>
      </c>
      <c r="C47" s="2">
        <v>2967</v>
      </c>
      <c r="D47" s="25">
        <v>2927</v>
      </c>
      <c r="E47" s="25">
        <v>0</v>
      </c>
      <c r="F47" s="25">
        <v>0</v>
      </c>
      <c r="G47" s="25">
        <v>2927</v>
      </c>
      <c r="H47" s="25">
        <v>515</v>
      </c>
      <c r="I47" s="26">
        <v>0.1759</v>
      </c>
      <c r="J47" s="25">
        <v>797</v>
      </c>
      <c r="K47" s="26">
        <v>0.27229999999999999</v>
      </c>
      <c r="L47" s="25">
        <v>9</v>
      </c>
      <c r="M47" s="26">
        <v>3.0999999999999999E-3</v>
      </c>
      <c r="N47" s="25">
        <v>272</v>
      </c>
      <c r="O47" s="26">
        <v>9.2899999999999996E-2</v>
      </c>
      <c r="P47" s="25">
        <v>0</v>
      </c>
      <c r="Q47" s="26">
        <v>0</v>
      </c>
      <c r="R47" s="25">
        <v>1334</v>
      </c>
      <c r="S47" s="30">
        <v>0.45579999999999998</v>
      </c>
    </row>
    <row r="48" spans="1:19" ht="17.5" x14ac:dyDescent="0.35">
      <c r="A48" s="11" t="s">
        <v>45</v>
      </c>
      <c r="B48" s="1">
        <v>1</v>
      </c>
      <c r="C48" s="2">
        <v>201</v>
      </c>
      <c r="D48" s="25">
        <v>118</v>
      </c>
      <c r="E48" s="25">
        <v>0</v>
      </c>
      <c r="F48" s="25">
        <v>0</v>
      </c>
      <c r="G48" s="25">
        <v>118</v>
      </c>
      <c r="H48" s="25">
        <v>63</v>
      </c>
      <c r="I48" s="26">
        <v>0.53390000000000004</v>
      </c>
      <c r="J48" s="25">
        <v>41</v>
      </c>
      <c r="K48" s="26">
        <v>0.34749999999999998</v>
      </c>
      <c r="L48" s="25">
        <v>1</v>
      </c>
      <c r="M48" s="26">
        <v>8.5000000000000006E-3</v>
      </c>
      <c r="N48" s="25">
        <v>3</v>
      </c>
      <c r="O48" s="26">
        <v>2.5399999999999999E-2</v>
      </c>
      <c r="P48" s="25">
        <v>0</v>
      </c>
      <c r="Q48" s="26">
        <v>0</v>
      </c>
      <c r="R48" s="25">
        <v>10</v>
      </c>
      <c r="S48" s="30">
        <v>8.4699999999999998E-2</v>
      </c>
    </row>
    <row r="49" spans="1:19" ht="17.5" x14ac:dyDescent="0.35">
      <c r="A49" s="11" t="s">
        <v>46</v>
      </c>
      <c r="B49" s="1">
        <v>1</v>
      </c>
      <c r="C49" s="2">
        <v>279</v>
      </c>
      <c r="D49" s="25">
        <v>274</v>
      </c>
      <c r="E49" s="25">
        <v>0</v>
      </c>
      <c r="F49" s="25">
        <v>0</v>
      </c>
      <c r="G49" s="25">
        <v>274</v>
      </c>
      <c r="H49" s="25">
        <v>85</v>
      </c>
      <c r="I49" s="26">
        <v>0.31019999999999998</v>
      </c>
      <c r="J49" s="25">
        <v>71</v>
      </c>
      <c r="K49" s="26">
        <v>0.2591</v>
      </c>
      <c r="L49" s="25">
        <v>3</v>
      </c>
      <c r="M49" s="26">
        <v>1.09E-2</v>
      </c>
      <c r="N49" s="25">
        <v>22</v>
      </c>
      <c r="O49" s="26">
        <v>8.0299999999999996E-2</v>
      </c>
      <c r="P49" s="25">
        <v>0</v>
      </c>
      <c r="Q49" s="26">
        <v>0</v>
      </c>
      <c r="R49" s="25">
        <v>93</v>
      </c>
      <c r="S49" s="30">
        <v>0.33939999999999998</v>
      </c>
    </row>
    <row r="50" spans="1:19" ht="17.5" x14ac:dyDescent="0.35">
      <c r="A50" s="11" t="s">
        <v>47</v>
      </c>
      <c r="B50" s="1">
        <v>3</v>
      </c>
      <c r="C50" s="2">
        <v>1934</v>
      </c>
      <c r="D50" s="25">
        <v>1538</v>
      </c>
      <c r="E50" s="25">
        <v>0</v>
      </c>
      <c r="F50" s="25">
        <v>0</v>
      </c>
      <c r="G50" s="25">
        <v>1538</v>
      </c>
      <c r="H50" s="25">
        <v>169</v>
      </c>
      <c r="I50" s="26">
        <v>0.1099</v>
      </c>
      <c r="J50" s="25">
        <v>769</v>
      </c>
      <c r="K50" s="26">
        <v>0.5</v>
      </c>
      <c r="L50" s="25">
        <v>6</v>
      </c>
      <c r="M50" s="26">
        <v>3.8999999999999998E-3</v>
      </c>
      <c r="N50" s="25">
        <v>356</v>
      </c>
      <c r="O50" s="26">
        <v>0.23150000000000001</v>
      </c>
      <c r="P50" s="25">
        <v>0</v>
      </c>
      <c r="Q50" s="26">
        <v>0</v>
      </c>
      <c r="R50" s="25">
        <v>238</v>
      </c>
      <c r="S50" s="30">
        <v>0.1547</v>
      </c>
    </row>
    <row r="51" spans="1:19" ht="17.5" x14ac:dyDescent="0.35">
      <c r="A51" s="11" t="s">
        <v>48</v>
      </c>
      <c r="B51" s="1">
        <v>4</v>
      </c>
      <c r="C51" s="2">
        <v>33</v>
      </c>
      <c r="D51" s="25">
        <v>60</v>
      </c>
      <c r="E51" s="25">
        <v>0</v>
      </c>
      <c r="F51" s="25">
        <v>0</v>
      </c>
      <c r="G51" s="25">
        <v>60</v>
      </c>
      <c r="H51" s="25">
        <v>10</v>
      </c>
      <c r="I51" s="26">
        <v>0.16669999999999999</v>
      </c>
      <c r="J51" s="25">
        <v>35</v>
      </c>
      <c r="K51" s="26">
        <v>0.58330000000000004</v>
      </c>
      <c r="L51" s="25">
        <v>0</v>
      </c>
      <c r="M51" s="26">
        <v>0</v>
      </c>
      <c r="N51" s="25">
        <v>2</v>
      </c>
      <c r="O51" s="26">
        <v>3.3300000000000003E-2</v>
      </c>
      <c r="P51" s="25">
        <v>0</v>
      </c>
      <c r="Q51" s="26">
        <v>0</v>
      </c>
      <c r="R51" s="25">
        <v>13</v>
      </c>
      <c r="S51" s="30">
        <v>0.2167</v>
      </c>
    </row>
    <row r="52" spans="1:19" ht="17.5" x14ac:dyDescent="0.35">
      <c r="A52" s="11" t="s">
        <v>49</v>
      </c>
      <c r="B52" s="1">
        <v>3</v>
      </c>
      <c r="C52" s="2">
        <v>1877</v>
      </c>
      <c r="D52" s="25">
        <v>1410</v>
      </c>
      <c r="E52" s="25">
        <v>0</v>
      </c>
      <c r="F52" s="25">
        <v>0</v>
      </c>
      <c r="G52" s="25">
        <v>1410</v>
      </c>
      <c r="H52" s="25">
        <v>223</v>
      </c>
      <c r="I52" s="26">
        <v>0.15820000000000001</v>
      </c>
      <c r="J52" s="25">
        <v>427</v>
      </c>
      <c r="K52" s="26">
        <v>0.30280000000000001</v>
      </c>
      <c r="L52" s="25">
        <v>1</v>
      </c>
      <c r="M52" s="26">
        <v>6.9999999999999999E-4</v>
      </c>
      <c r="N52" s="25">
        <v>230</v>
      </c>
      <c r="O52" s="26">
        <v>0.16309999999999999</v>
      </c>
      <c r="P52" s="25">
        <v>0</v>
      </c>
      <c r="Q52" s="26">
        <v>0</v>
      </c>
      <c r="R52" s="25">
        <v>529</v>
      </c>
      <c r="S52" s="30">
        <v>0.37519999999999998</v>
      </c>
    </row>
    <row r="53" spans="1:19" ht="17.5" x14ac:dyDescent="0.35">
      <c r="A53" s="11" t="s">
        <v>50</v>
      </c>
      <c r="B53" s="1">
        <v>4</v>
      </c>
      <c r="C53" s="2">
        <v>7575</v>
      </c>
      <c r="D53" s="25">
        <v>8697</v>
      </c>
      <c r="E53" s="25">
        <v>0</v>
      </c>
      <c r="F53" s="25">
        <v>0</v>
      </c>
      <c r="G53" s="25">
        <v>8697</v>
      </c>
      <c r="H53" s="25">
        <v>1956</v>
      </c>
      <c r="I53" s="26">
        <v>0.22489999999999999</v>
      </c>
      <c r="J53" s="25">
        <v>3950</v>
      </c>
      <c r="K53" s="26">
        <v>0.45419999999999999</v>
      </c>
      <c r="L53" s="25">
        <v>18</v>
      </c>
      <c r="M53" s="26">
        <v>2.0999999999999999E-3</v>
      </c>
      <c r="N53" s="25">
        <v>613</v>
      </c>
      <c r="O53" s="26">
        <v>7.0499999999999993E-2</v>
      </c>
      <c r="P53" s="25">
        <v>1</v>
      </c>
      <c r="Q53" s="26">
        <v>1E-4</v>
      </c>
      <c r="R53" s="25">
        <v>2159</v>
      </c>
      <c r="S53" s="30">
        <v>0.2482</v>
      </c>
    </row>
    <row r="54" spans="1:19" ht="17.5" x14ac:dyDescent="0.35">
      <c r="A54" s="11" t="s">
        <v>51</v>
      </c>
      <c r="B54" s="1">
        <v>4</v>
      </c>
      <c r="C54" s="2">
        <v>841</v>
      </c>
      <c r="D54" s="25">
        <v>691</v>
      </c>
      <c r="E54" s="25">
        <v>0</v>
      </c>
      <c r="F54" s="25">
        <v>0</v>
      </c>
      <c r="G54" s="25">
        <v>691</v>
      </c>
      <c r="H54" s="25">
        <v>72</v>
      </c>
      <c r="I54" s="26">
        <v>0.1042</v>
      </c>
      <c r="J54" s="25">
        <v>240</v>
      </c>
      <c r="K54" s="26">
        <v>0.3473</v>
      </c>
      <c r="L54" s="25">
        <v>4</v>
      </c>
      <c r="M54" s="26">
        <v>5.7999999999999996E-3</v>
      </c>
      <c r="N54" s="25">
        <v>90</v>
      </c>
      <c r="O54" s="26">
        <v>0.13020000000000001</v>
      </c>
      <c r="P54" s="25">
        <v>0</v>
      </c>
      <c r="Q54" s="26">
        <v>0</v>
      </c>
      <c r="R54" s="25">
        <v>285</v>
      </c>
      <c r="S54" s="30">
        <v>0.41239999999999999</v>
      </c>
    </row>
    <row r="55" spans="1:19" ht="17.5" x14ac:dyDescent="0.35">
      <c r="A55" s="11" t="s">
        <v>52</v>
      </c>
      <c r="B55" s="1">
        <v>2</v>
      </c>
      <c r="C55" s="2">
        <v>1695</v>
      </c>
      <c r="D55" s="25">
        <v>1206</v>
      </c>
      <c r="E55" s="25">
        <v>0</v>
      </c>
      <c r="F55" s="25">
        <v>0</v>
      </c>
      <c r="G55" s="25">
        <v>1206</v>
      </c>
      <c r="H55" s="25">
        <v>219</v>
      </c>
      <c r="I55" s="26">
        <v>0.18160000000000001</v>
      </c>
      <c r="J55" s="25">
        <v>527</v>
      </c>
      <c r="K55" s="26">
        <v>0.437</v>
      </c>
      <c r="L55" s="25">
        <v>1</v>
      </c>
      <c r="M55" s="26">
        <v>8.0000000000000004E-4</v>
      </c>
      <c r="N55" s="25">
        <v>83</v>
      </c>
      <c r="O55" s="26">
        <v>6.88E-2</v>
      </c>
      <c r="P55" s="25">
        <v>0</v>
      </c>
      <c r="Q55" s="26">
        <v>0</v>
      </c>
      <c r="R55" s="25">
        <v>376</v>
      </c>
      <c r="S55" s="30">
        <v>0.31180000000000002</v>
      </c>
    </row>
    <row r="56" spans="1:19" ht="17.5" x14ac:dyDescent="0.35">
      <c r="A56" s="11" t="s">
        <v>53</v>
      </c>
      <c r="B56" s="1">
        <v>1</v>
      </c>
      <c r="C56" s="2">
        <v>1</v>
      </c>
      <c r="D56" s="25">
        <v>1</v>
      </c>
      <c r="E56" s="25">
        <v>0</v>
      </c>
      <c r="F56" s="25">
        <v>0</v>
      </c>
      <c r="G56" s="25">
        <v>5</v>
      </c>
      <c r="H56" s="25">
        <v>0</v>
      </c>
      <c r="I56" s="26">
        <v>0</v>
      </c>
      <c r="J56" s="25">
        <v>5</v>
      </c>
      <c r="K56" s="26">
        <v>1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0</v>
      </c>
      <c r="S56" s="30">
        <v>0</v>
      </c>
    </row>
    <row r="57" spans="1:19" ht="17.5" x14ac:dyDescent="0.35">
      <c r="A57" s="11" t="s">
        <v>54</v>
      </c>
      <c r="B57" s="1">
        <v>1</v>
      </c>
      <c r="C57" s="2">
        <v>101</v>
      </c>
      <c r="D57" s="25">
        <v>84</v>
      </c>
      <c r="E57" s="25">
        <v>0</v>
      </c>
      <c r="F57" s="25">
        <v>0</v>
      </c>
      <c r="G57" s="25">
        <v>84</v>
      </c>
      <c r="H57" s="25">
        <v>29</v>
      </c>
      <c r="I57" s="26">
        <v>0.34520000000000001</v>
      </c>
      <c r="J57" s="25">
        <v>22</v>
      </c>
      <c r="K57" s="26">
        <v>0.26190000000000002</v>
      </c>
      <c r="L57" s="25">
        <v>1</v>
      </c>
      <c r="M57" s="26">
        <v>1.1900000000000001E-2</v>
      </c>
      <c r="N57" s="25">
        <v>10</v>
      </c>
      <c r="O57" s="26">
        <v>0.11899999999999999</v>
      </c>
      <c r="P57" s="25">
        <v>0</v>
      </c>
      <c r="Q57" s="26">
        <v>0</v>
      </c>
      <c r="R57" s="25">
        <v>22</v>
      </c>
      <c r="S57" s="30">
        <v>0.26190000000000002</v>
      </c>
    </row>
    <row r="58" spans="1:19" ht="17.5" x14ac:dyDescent="0.35">
      <c r="A58" s="11" t="s">
        <v>55</v>
      </c>
      <c r="B58" s="1">
        <v>6</v>
      </c>
      <c r="C58" s="2">
        <v>2446</v>
      </c>
      <c r="D58" s="25">
        <v>2695</v>
      </c>
      <c r="E58" s="25">
        <v>0</v>
      </c>
      <c r="F58" s="25">
        <v>0</v>
      </c>
      <c r="G58" s="25">
        <v>2695</v>
      </c>
      <c r="H58" s="25">
        <v>582</v>
      </c>
      <c r="I58" s="26">
        <v>0.216</v>
      </c>
      <c r="J58" s="25">
        <v>448</v>
      </c>
      <c r="K58" s="26">
        <v>0.16619999999999999</v>
      </c>
      <c r="L58" s="25">
        <v>14</v>
      </c>
      <c r="M58" s="26">
        <v>5.1999999999999998E-3</v>
      </c>
      <c r="N58" s="25">
        <v>954</v>
      </c>
      <c r="O58" s="26">
        <v>0.35399999999999998</v>
      </c>
      <c r="P58" s="25">
        <v>0</v>
      </c>
      <c r="Q58" s="26">
        <v>0</v>
      </c>
      <c r="R58" s="25">
        <v>697</v>
      </c>
      <c r="S58" s="30">
        <v>0.2586</v>
      </c>
    </row>
    <row r="59" spans="1:19" ht="17.5" x14ac:dyDescent="0.35">
      <c r="A59" s="11" t="s">
        <v>56</v>
      </c>
      <c r="B59" s="1">
        <v>5</v>
      </c>
      <c r="C59" s="2">
        <v>1952</v>
      </c>
      <c r="D59" s="25">
        <v>1565</v>
      </c>
      <c r="E59" s="25">
        <v>0</v>
      </c>
      <c r="F59" s="25">
        <v>0</v>
      </c>
      <c r="G59" s="25">
        <v>1565</v>
      </c>
      <c r="H59" s="25">
        <v>131</v>
      </c>
      <c r="I59" s="26">
        <v>8.3699999999999997E-2</v>
      </c>
      <c r="J59" s="25">
        <v>301</v>
      </c>
      <c r="K59" s="26">
        <v>0.1923</v>
      </c>
      <c r="L59" s="25">
        <v>0</v>
      </c>
      <c r="M59" s="26">
        <v>0</v>
      </c>
      <c r="N59" s="25">
        <v>75</v>
      </c>
      <c r="O59" s="26">
        <v>4.7899999999999998E-2</v>
      </c>
      <c r="P59" s="25">
        <v>0</v>
      </c>
      <c r="Q59" s="26">
        <v>0</v>
      </c>
      <c r="R59" s="25">
        <v>1058</v>
      </c>
      <c r="S59" s="30">
        <v>0.67600000000000005</v>
      </c>
    </row>
    <row r="60" spans="1:19" ht="17.5" x14ac:dyDescent="0.35">
      <c r="A60" s="11" t="s">
        <v>57</v>
      </c>
      <c r="B60" s="1">
        <v>2</v>
      </c>
      <c r="C60" s="2">
        <v>244</v>
      </c>
      <c r="D60" s="25">
        <v>263</v>
      </c>
      <c r="E60" s="25">
        <v>0</v>
      </c>
      <c r="F60" s="25">
        <v>0</v>
      </c>
      <c r="G60" s="25">
        <v>263</v>
      </c>
      <c r="H60" s="25">
        <v>88</v>
      </c>
      <c r="I60" s="26">
        <v>0.33460000000000001</v>
      </c>
      <c r="J60" s="25">
        <v>137</v>
      </c>
      <c r="K60" s="26">
        <v>0.52090000000000003</v>
      </c>
      <c r="L60" s="25">
        <v>1</v>
      </c>
      <c r="M60" s="26">
        <v>3.8E-3</v>
      </c>
      <c r="N60" s="25">
        <v>6</v>
      </c>
      <c r="O60" s="26">
        <v>2.2800000000000001E-2</v>
      </c>
      <c r="P60" s="25">
        <v>0</v>
      </c>
      <c r="Q60" s="26">
        <v>0</v>
      </c>
      <c r="R60" s="25">
        <v>31</v>
      </c>
      <c r="S60" s="30">
        <v>0.1179</v>
      </c>
    </row>
    <row r="61" spans="1:19" ht="18" thickBot="1" x14ac:dyDescent="0.4">
      <c r="A61" s="13" t="s">
        <v>58</v>
      </c>
      <c r="B61" s="38">
        <v>4</v>
      </c>
      <c r="C61" s="14">
        <v>173</v>
      </c>
      <c r="D61" s="34">
        <v>148</v>
      </c>
      <c r="E61" s="34">
        <v>0</v>
      </c>
      <c r="F61" s="34">
        <v>0</v>
      </c>
      <c r="G61" s="34">
        <v>148</v>
      </c>
      <c r="H61" s="34">
        <v>25</v>
      </c>
      <c r="I61" s="35">
        <v>0.16889999999999999</v>
      </c>
      <c r="J61" s="34">
        <v>72</v>
      </c>
      <c r="K61" s="35">
        <v>0.48649999999999999</v>
      </c>
      <c r="L61" s="34">
        <v>1</v>
      </c>
      <c r="M61" s="35">
        <v>6.7999999999999996E-3</v>
      </c>
      <c r="N61" s="34">
        <v>12</v>
      </c>
      <c r="O61" s="35">
        <v>8.1100000000000005E-2</v>
      </c>
      <c r="P61" s="34">
        <v>0</v>
      </c>
      <c r="Q61" s="35">
        <v>0</v>
      </c>
      <c r="R61" s="34">
        <v>38</v>
      </c>
      <c r="S61" s="36">
        <v>0.25679999999999997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80663</v>
      </c>
      <c r="D62" s="41">
        <f>SUM(D10:D61)</f>
        <v>78200</v>
      </c>
      <c r="E62" s="41">
        <f t="shared" si="0"/>
        <v>3</v>
      </c>
      <c r="F62" s="41">
        <f t="shared" si="0"/>
        <v>0</v>
      </c>
      <c r="G62" s="41">
        <f t="shared" si="0"/>
        <v>78333</v>
      </c>
      <c r="H62" s="41">
        <f t="shared" si="0"/>
        <v>13028</v>
      </c>
      <c r="I62" s="42">
        <f>H62/G62</f>
        <v>0.16631560134298443</v>
      </c>
      <c r="J62" s="41">
        <f>SUM(J9:J61)</f>
        <v>25505</v>
      </c>
      <c r="K62" s="42">
        <f>J62/G62</f>
        <v>0.32559713020055403</v>
      </c>
      <c r="L62" s="41">
        <f>SUM(L9:L61)</f>
        <v>378</v>
      </c>
      <c r="M62" s="42">
        <f>L62/G62</f>
        <v>4.8255524491593585E-3</v>
      </c>
      <c r="N62" s="41">
        <f>SUM(N9:N61)</f>
        <v>8008</v>
      </c>
      <c r="O62" s="42">
        <f>N62/G62</f>
        <v>0.10223022225626492</v>
      </c>
      <c r="P62" s="41">
        <f>SUM(P9:P61)</f>
        <v>23</v>
      </c>
      <c r="Q62" s="42">
        <f>P62/G62</f>
        <v>2.936182707160456E-4</v>
      </c>
      <c r="R62" s="41">
        <f>SUM(R9:R61)</f>
        <v>31391</v>
      </c>
      <c r="S62" s="43">
        <f>R62/G62</f>
        <v>0.40073787548032119</v>
      </c>
    </row>
    <row r="63" spans="1:19" ht="17.5" customHeight="1" x14ac:dyDescent="0.35">
      <c r="A63" s="78" t="s">
        <v>95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5.5" x14ac:dyDescent="0.35">
      <c r="A64" s="18"/>
      <c r="B64" s="73" t="s">
        <v>96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4"/>
    </row>
    <row r="65" spans="1:19" ht="15.5" x14ac:dyDescent="0.35">
      <c r="A65" s="72" t="s">
        <v>97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4"/>
    </row>
    <row r="66" spans="1:19" ht="16" thickBot="1" x14ac:dyDescent="0.4">
      <c r="A66" s="75" t="s">
        <v>106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1076</v>
      </c>
      <c r="C9" s="27">
        <v>1176</v>
      </c>
      <c r="D9" s="27">
        <v>0</v>
      </c>
      <c r="E9" s="27">
        <v>0</v>
      </c>
      <c r="F9" s="27">
        <v>1173</v>
      </c>
      <c r="G9" s="27">
        <v>230</v>
      </c>
      <c r="H9" s="28">
        <v>0.1961</v>
      </c>
      <c r="I9" s="27">
        <v>591</v>
      </c>
      <c r="J9" s="28">
        <v>0.50380000000000003</v>
      </c>
      <c r="K9" s="27">
        <v>23</v>
      </c>
      <c r="L9" s="28">
        <v>1.9599999999999999E-2</v>
      </c>
      <c r="M9" s="27">
        <v>155</v>
      </c>
      <c r="N9" s="28">
        <v>0.1321</v>
      </c>
      <c r="O9" s="27">
        <v>0</v>
      </c>
      <c r="P9" s="28">
        <v>0</v>
      </c>
      <c r="Q9" s="27">
        <v>174</v>
      </c>
      <c r="R9" s="29">
        <v>0.14829999999999999</v>
      </c>
    </row>
    <row r="10" spans="1:18" ht="17.5" x14ac:dyDescent="0.35">
      <c r="A10" s="11" t="s">
        <v>25</v>
      </c>
      <c r="B10" s="2">
        <v>1600</v>
      </c>
      <c r="C10" s="25">
        <v>1311</v>
      </c>
      <c r="D10" s="25">
        <v>0</v>
      </c>
      <c r="E10" s="25">
        <v>0</v>
      </c>
      <c r="F10" s="25">
        <v>1311</v>
      </c>
      <c r="G10" s="25">
        <v>342</v>
      </c>
      <c r="H10" s="26">
        <v>0.26090000000000002</v>
      </c>
      <c r="I10" s="25">
        <v>399</v>
      </c>
      <c r="J10" s="26">
        <v>0.30430000000000001</v>
      </c>
      <c r="K10" s="25">
        <v>4</v>
      </c>
      <c r="L10" s="26">
        <v>3.0999999999999999E-3</v>
      </c>
      <c r="M10" s="25">
        <v>184</v>
      </c>
      <c r="N10" s="26">
        <v>0.1404</v>
      </c>
      <c r="O10" s="25">
        <v>0</v>
      </c>
      <c r="P10" s="26">
        <v>0</v>
      </c>
      <c r="Q10" s="25">
        <v>382</v>
      </c>
      <c r="R10" s="30">
        <v>0.29139999999999999</v>
      </c>
    </row>
    <row r="11" spans="1:18" ht="17.5" x14ac:dyDescent="0.35">
      <c r="A11" s="11" t="s">
        <v>27</v>
      </c>
      <c r="B11" s="2">
        <v>618</v>
      </c>
      <c r="C11" s="3">
        <v>275</v>
      </c>
      <c r="D11" s="3">
        <v>0</v>
      </c>
      <c r="E11" s="3">
        <v>0</v>
      </c>
      <c r="F11" s="3">
        <v>275</v>
      </c>
      <c r="G11" s="3">
        <v>58</v>
      </c>
      <c r="H11" s="4">
        <v>0.2109</v>
      </c>
      <c r="I11" s="3">
        <v>116</v>
      </c>
      <c r="J11" s="4">
        <v>0.42180000000000001</v>
      </c>
      <c r="K11" s="3">
        <v>8</v>
      </c>
      <c r="L11" s="4">
        <v>2.9100000000000001E-2</v>
      </c>
      <c r="M11" s="3">
        <v>28</v>
      </c>
      <c r="N11" s="4">
        <v>0.1018</v>
      </c>
      <c r="O11" s="3">
        <v>0</v>
      </c>
      <c r="P11" s="4">
        <v>0</v>
      </c>
      <c r="Q11" s="3">
        <v>65</v>
      </c>
      <c r="R11" s="12">
        <v>0.2364</v>
      </c>
    </row>
    <row r="12" spans="1:18" ht="17.5" x14ac:dyDescent="0.35">
      <c r="A12" s="11" t="s">
        <v>36</v>
      </c>
      <c r="B12" s="2">
        <v>188</v>
      </c>
      <c r="C12" s="3">
        <v>192</v>
      </c>
      <c r="D12" s="3">
        <v>0</v>
      </c>
      <c r="E12" s="3">
        <v>0</v>
      </c>
      <c r="F12" s="3">
        <v>192</v>
      </c>
      <c r="G12" s="3">
        <v>29</v>
      </c>
      <c r="H12" s="4">
        <v>0.151</v>
      </c>
      <c r="I12" s="3">
        <v>52</v>
      </c>
      <c r="J12" s="4">
        <v>0.27079999999999999</v>
      </c>
      <c r="K12" s="3">
        <v>1</v>
      </c>
      <c r="L12" s="4">
        <v>5.1999999999999998E-3</v>
      </c>
      <c r="M12" s="3">
        <v>36</v>
      </c>
      <c r="N12" s="4">
        <v>0.1875</v>
      </c>
      <c r="O12" s="3">
        <v>0</v>
      </c>
      <c r="P12" s="4">
        <v>0</v>
      </c>
      <c r="Q12" s="3">
        <v>74</v>
      </c>
      <c r="R12" s="12">
        <v>0.38540000000000002</v>
      </c>
    </row>
    <row r="13" spans="1:18" ht="17.5" x14ac:dyDescent="0.35">
      <c r="A13" s="11" t="s">
        <v>37</v>
      </c>
      <c r="B13" s="2">
        <v>2442</v>
      </c>
      <c r="C13" s="3">
        <v>2994</v>
      </c>
      <c r="D13" s="3">
        <v>0</v>
      </c>
      <c r="E13" s="3">
        <v>0</v>
      </c>
      <c r="F13" s="3">
        <v>2993</v>
      </c>
      <c r="G13" s="3">
        <v>1017</v>
      </c>
      <c r="H13" s="4">
        <v>0.33979999999999999</v>
      </c>
      <c r="I13" s="3">
        <v>966</v>
      </c>
      <c r="J13" s="4">
        <v>0.32279999999999998</v>
      </c>
      <c r="K13" s="3">
        <v>64</v>
      </c>
      <c r="L13" s="4">
        <v>2.1399999999999999E-2</v>
      </c>
      <c r="M13" s="3">
        <v>319</v>
      </c>
      <c r="N13" s="4">
        <v>0.1066</v>
      </c>
      <c r="O13" s="3">
        <v>0</v>
      </c>
      <c r="P13" s="4">
        <v>0</v>
      </c>
      <c r="Q13" s="3">
        <v>627</v>
      </c>
      <c r="R13" s="12">
        <v>0.20949999999999999</v>
      </c>
    </row>
    <row r="14" spans="1:18" ht="17.5" x14ac:dyDescent="0.35">
      <c r="A14" s="11" t="s">
        <v>40</v>
      </c>
      <c r="B14" s="2">
        <v>1146</v>
      </c>
      <c r="C14" s="3">
        <v>1656</v>
      </c>
      <c r="D14" s="3">
        <v>0</v>
      </c>
      <c r="E14" s="3">
        <v>0</v>
      </c>
      <c r="F14" s="3">
        <v>1656</v>
      </c>
      <c r="G14" s="3">
        <v>238</v>
      </c>
      <c r="H14" s="4">
        <v>0.14369999999999999</v>
      </c>
      <c r="I14" s="3">
        <v>410</v>
      </c>
      <c r="J14" s="4">
        <v>0.24759999999999999</v>
      </c>
      <c r="K14" s="3">
        <v>18</v>
      </c>
      <c r="L14" s="4">
        <v>1.09E-2</v>
      </c>
      <c r="M14" s="3">
        <v>67</v>
      </c>
      <c r="N14" s="4">
        <v>4.0500000000000001E-2</v>
      </c>
      <c r="O14" s="3">
        <v>0</v>
      </c>
      <c r="P14" s="4">
        <v>0</v>
      </c>
      <c r="Q14" s="3">
        <v>923</v>
      </c>
      <c r="R14" s="12">
        <v>0.55740000000000001</v>
      </c>
    </row>
    <row r="15" spans="1:18" ht="17.5" x14ac:dyDescent="0.35">
      <c r="A15" s="11" t="s">
        <v>45</v>
      </c>
      <c r="B15" s="2">
        <v>201</v>
      </c>
      <c r="C15" s="3">
        <v>118</v>
      </c>
      <c r="D15" s="3">
        <v>0</v>
      </c>
      <c r="E15" s="3">
        <v>0</v>
      </c>
      <c r="F15" s="3">
        <v>118</v>
      </c>
      <c r="G15" s="3">
        <v>63</v>
      </c>
      <c r="H15" s="4">
        <v>0.53390000000000004</v>
      </c>
      <c r="I15" s="3">
        <v>41</v>
      </c>
      <c r="J15" s="4">
        <v>0.34749999999999998</v>
      </c>
      <c r="K15" s="3">
        <v>1</v>
      </c>
      <c r="L15" s="4">
        <v>8.5000000000000006E-3</v>
      </c>
      <c r="M15" s="3">
        <v>3</v>
      </c>
      <c r="N15" s="4">
        <v>2.5399999999999999E-2</v>
      </c>
      <c r="O15" s="3">
        <v>0</v>
      </c>
      <c r="P15" s="4">
        <v>0</v>
      </c>
      <c r="Q15" s="3">
        <v>10</v>
      </c>
      <c r="R15" s="12">
        <v>8.4699999999999998E-2</v>
      </c>
    </row>
    <row r="16" spans="1:18" ht="17.5" x14ac:dyDescent="0.35">
      <c r="A16" s="11" t="s">
        <v>46</v>
      </c>
      <c r="B16" s="2">
        <v>279</v>
      </c>
      <c r="C16" s="3">
        <v>274</v>
      </c>
      <c r="D16" s="3">
        <v>0</v>
      </c>
      <c r="E16" s="3">
        <v>0</v>
      </c>
      <c r="F16" s="3">
        <v>274</v>
      </c>
      <c r="G16" s="3">
        <v>85</v>
      </c>
      <c r="H16" s="4">
        <v>0.31019999999999998</v>
      </c>
      <c r="I16" s="3">
        <v>71</v>
      </c>
      <c r="J16" s="4">
        <v>0.2591</v>
      </c>
      <c r="K16" s="3">
        <v>3</v>
      </c>
      <c r="L16" s="4">
        <v>1.09E-2</v>
      </c>
      <c r="M16" s="3">
        <v>22</v>
      </c>
      <c r="N16" s="4">
        <v>8.0299999999999996E-2</v>
      </c>
      <c r="O16" s="3">
        <v>0</v>
      </c>
      <c r="P16" s="4">
        <v>0</v>
      </c>
      <c r="Q16" s="3">
        <v>93</v>
      </c>
      <c r="R16" s="12">
        <v>0.33939999999999998</v>
      </c>
    </row>
    <row r="17" spans="1:18" ht="17.5" x14ac:dyDescent="0.35">
      <c r="A17" s="11" t="s">
        <v>53</v>
      </c>
      <c r="B17" s="2">
        <v>1</v>
      </c>
      <c r="C17" s="3">
        <v>1</v>
      </c>
      <c r="D17" s="3">
        <v>0</v>
      </c>
      <c r="E17" s="3">
        <v>0</v>
      </c>
      <c r="F17" s="3">
        <v>5</v>
      </c>
      <c r="G17" s="3">
        <v>0</v>
      </c>
      <c r="H17" s="4">
        <v>0</v>
      </c>
      <c r="I17" s="3">
        <v>5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101</v>
      </c>
      <c r="C18" s="15">
        <v>84</v>
      </c>
      <c r="D18" s="15">
        <v>0</v>
      </c>
      <c r="E18" s="15">
        <v>0</v>
      </c>
      <c r="F18" s="15">
        <v>84</v>
      </c>
      <c r="G18" s="15">
        <v>29</v>
      </c>
      <c r="H18" s="16">
        <v>0.34520000000000001</v>
      </c>
      <c r="I18" s="15">
        <v>22</v>
      </c>
      <c r="J18" s="16">
        <v>0.26190000000000002</v>
      </c>
      <c r="K18" s="15">
        <v>1</v>
      </c>
      <c r="L18" s="16">
        <v>1.1900000000000001E-2</v>
      </c>
      <c r="M18" s="15">
        <v>10</v>
      </c>
      <c r="N18" s="16">
        <v>0.11899999999999999</v>
      </c>
      <c r="O18" s="15">
        <v>0</v>
      </c>
      <c r="P18" s="16">
        <v>0</v>
      </c>
      <c r="Q18" s="15">
        <v>22</v>
      </c>
      <c r="R18" s="17">
        <v>0.26190000000000002</v>
      </c>
    </row>
    <row r="19" spans="1:18" ht="42.65" customHeight="1" thickBot="1" x14ac:dyDescent="0.45">
      <c r="A19" s="19" t="s">
        <v>94</v>
      </c>
      <c r="B19" s="21">
        <f t="shared" ref="B19:G19" si="0">SUM(B9:B18)</f>
        <v>7652</v>
      </c>
      <c r="C19" s="20">
        <f t="shared" si="0"/>
        <v>8081</v>
      </c>
      <c r="D19" s="21">
        <f t="shared" si="0"/>
        <v>0</v>
      </c>
      <c r="E19" s="20">
        <f t="shared" si="0"/>
        <v>0</v>
      </c>
      <c r="F19" s="21">
        <f t="shared" si="0"/>
        <v>8081</v>
      </c>
      <c r="G19" s="20">
        <f t="shared" si="0"/>
        <v>2091</v>
      </c>
      <c r="H19" s="23">
        <f>G19/F19</f>
        <v>0.25875510456626655</v>
      </c>
      <c r="I19" s="20">
        <f>SUM(I9:I18)</f>
        <v>2673</v>
      </c>
      <c r="J19" s="23">
        <f>I19/F19</f>
        <v>0.33077589407251579</v>
      </c>
      <c r="K19" s="20">
        <f>SUM(K9:K18)</f>
        <v>123</v>
      </c>
      <c r="L19" s="23">
        <f>K19/F19</f>
        <v>1.5220888503898033E-2</v>
      </c>
      <c r="M19" s="20">
        <f>SUM(M9:M18)</f>
        <v>824</v>
      </c>
      <c r="N19" s="23">
        <f>M19/F19</f>
        <v>0.10196757827001608</v>
      </c>
      <c r="O19" s="20">
        <f>SUM(O9:O18)</f>
        <v>0</v>
      </c>
      <c r="P19" s="23">
        <f>O19/F19</f>
        <v>0</v>
      </c>
      <c r="Q19" s="20">
        <f>SUM(Q9:Q18)</f>
        <v>2370</v>
      </c>
      <c r="R19" s="23">
        <f>Q19/F19</f>
        <v>0.29328053458730358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206</v>
      </c>
      <c r="C9" s="8">
        <v>92</v>
      </c>
      <c r="D9" s="8">
        <v>0</v>
      </c>
      <c r="E9" s="8">
        <v>0</v>
      </c>
      <c r="F9" s="8">
        <v>92</v>
      </c>
      <c r="G9" s="8">
        <v>12</v>
      </c>
      <c r="H9" s="9">
        <v>0.13039999999999999</v>
      </c>
      <c r="I9" s="8">
        <v>46</v>
      </c>
      <c r="J9" s="9">
        <v>0.5</v>
      </c>
      <c r="K9" s="8">
        <v>0</v>
      </c>
      <c r="L9" s="9">
        <v>0</v>
      </c>
      <c r="M9" s="8">
        <v>2</v>
      </c>
      <c r="N9" s="9">
        <v>2.1700000000000001E-2</v>
      </c>
      <c r="O9" s="8">
        <v>0</v>
      </c>
      <c r="P9" s="9">
        <v>0</v>
      </c>
      <c r="Q9" s="8">
        <v>32</v>
      </c>
      <c r="R9" s="10">
        <v>0.3478</v>
      </c>
    </row>
    <row r="10" spans="1:18" ht="17.5" x14ac:dyDescent="0.35">
      <c r="A10" s="1" t="s">
        <v>14</v>
      </c>
      <c r="B10" s="2">
        <v>186</v>
      </c>
      <c r="C10" s="3">
        <v>190</v>
      </c>
      <c r="D10" s="3">
        <v>0</v>
      </c>
      <c r="E10" s="3">
        <v>0</v>
      </c>
      <c r="F10" s="3">
        <v>190</v>
      </c>
      <c r="G10" s="3">
        <v>35</v>
      </c>
      <c r="H10" s="4">
        <v>0.1842</v>
      </c>
      <c r="I10" s="3">
        <v>94</v>
      </c>
      <c r="J10" s="4">
        <v>0.49469999999999997</v>
      </c>
      <c r="K10" s="3">
        <v>0</v>
      </c>
      <c r="L10" s="4">
        <v>0</v>
      </c>
      <c r="M10" s="3">
        <v>4</v>
      </c>
      <c r="N10" s="4">
        <v>2.1100000000000001E-2</v>
      </c>
      <c r="O10" s="3">
        <v>0</v>
      </c>
      <c r="P10" s="4">
        <v>0</v>
      </c>
      <c r="Q10" s="3">
        <v>57</v>
      </c>
      <c r="R10" s="12">
        <v>0.3</v>
      </c>
    </row>
    <row r="11" spans="1:18" ht="17.5" x14ac:dyDescent="0.35">
      <c r="A11" s="1" t="s">
        <v>26</v>
      </c>
      <c r="B11" s="2">
        <v>1350</v>
      </c>
      <c r="C11" s="3">
        <v>1252</v>
      </c>
      <c r="D11" s="3">
        <v>0</v>
      </c>
      <c r="E11" s="3">
        <v>0</v>
      </c>
      <c r="F11" s="3">
        <v>1241</v>
      </c>
      <c r="G11" s="3">
        <v>301</v>
      </c>
      <c r="H11" s="4">
        <v>0.24249999999999999</v>
      </c>
      <c r="I11" s="3">
        <v>602</v>
      </c>
      <c r="J11" s="4">
        <v>0.48509999999999998</v>
      </c>
      <c r="K11" s="3">
        <v>7</v>
      </c>
      <c r="L11" s="4">
        <v>5.5999999999999999E-3</v>
      </c>
      <c r="M11" s="3">
        <v>189</v>
      </c>
      <c r="N11" s="4">
        <v>0.15229999999999999</v>
      </c>
      <c r="O11" s="3">
        <v>0</v>
      </c>
      <c r="P11" s="4">
        <v>0</v>
      </c>
      <c r="Q11" s="3">
        <v>142</v>
      </c>
      <c r="R11" s="12">
        <v>0.1144</v>
      </c>
    </row>
    <row r="12" spans="1:18" ht="17.5" x14ac:dyDescent="0.35">
      <c r="A12" s="1" t="s">
        <v>44</v>
      </c>
      <c r="B12" s="2">
        <v>2967</v>
      </c>
      <c r="C12" s="3">
        <v>2927</v>
      </c>
      <c r="D12" s="3">
        <v>0</v>
      </c>
      <c r="E12" s="3">
        <v>0</v>
      </c>
      <c r="F12" s="3">
        <v>2927</v>
      </c>
      <c r="G12" s="3">
        <v>515</v>
      </c>
      <c r="H12" s="4">
        <v>0.1759</v>
      </c>
      <c r="I12" s="3">
        <v>797</v>
      </c>
      <c r="J12" s="4">
        <v>0.27229999999999999</v>
      </c>
      <c r="K12" s="3">
        <v>9</v>
      </c>
      <c r="L12" s="4">
        <v>3.0999999999999999E-3</v>
      </c>
      <c r="M12" s="3">
        <v>272</v>
      </c>
      <c r="N12" s="4">
        <v>9.2899999999999996E-2</v>
      </c>
      <c r="O12" s="3">
        <v>0</v>
      </c>
      <c r="P12" s="4">
        <v>0</v>
      </c>
      <c r="Q12" s="3">
        <v>1334</v>
      </c>
      <c r="R12" s="12">
        <v>0.45579999999999998</v>
      </c>
    </row>
    <row r="13" spans="1:18" ht="17.5" x14ac:dyDescent="0.35">
      <c r="A13" s="1" t="s">
        <v>52</v>
      </c>
      <c r="B13" s="2">
        <v>1695</v>
      </c>
      <c r="C13" s="3">
        <v>1206</v>
      </c>
      <c r="D13" s="3">
        <v>0</v>
      </c>
      <c r="E13" s="3">
        <v>0</v>
      </c>
      <c r="F13" s="3">
        <v>1206</v>
      </c>
      <c r="G13" s="3">
        <v>219</v>
      </c>
      <c r="H13" s="4">
        <v>0.18160000000000001</v>
      </c>
      <c r="I13" s="3">
        <v>527</v>
      </c>
      <c r="J13" s="4">
        <v>0.437</v>
      </c>
      <c r="K13" s="3">
        <v>1</v>
      </c>
      <c r="L13" s="4">
        <v>8.0000000000000004E-4</v>
      </c>
      <c r="M13" s="3">
        <v>83</v>
      </c>
      <c r="N13" s="4">
        <v>6.88E-2</v>
      </c>
      <c r="O13" s="3">
        <v>0</v>
      </c>
      <c r="P13" s="4">
        <v>0</v>
      </c>
      <c r="Q13" s="3">
        <v>376</v>
      </c>
      <c r="R13" s="12">
        <v>0.31180000000000002</v>
      </c>
    </row>
    <row r="14" spans="1:18" ht="18" thickBot="1" x14ac:dyDescent="0.4">
      <c r="A14" s="1" t="s">
        <v>57</v>
      </c>
      <c r="B14" s="2">
        <v>244</v>
      </c>
      <c r="C14" s="3">
        <v>263</v>
      </c>
      <c r="D14" s="3">
        <v>0</v>
      </c>
      <c r="E14" s="3">
        <v>0</v>
      </c>
      <c r="F14" s="3">
        <v>263</v>
      </c>
      <c r="G14" s="3">
        <v>88</v>
      </c>
      <c r="H14" s="4">
        <v>0.33460000000000001</v>
      </c>
      <c r="I14" s="3">
        <v>137</v>
      </c>
      <c r="J14" s="4">
        <v>0.52090000000000003</v>
      </c>
      <c r="K14" s="3">
        <v>1</v>
      </c>
      <c r="L14" s="4">
        <v>3.8E-3</v>
      </c>
      <c r="M14" s="3">
        <v>6</v>
      </c>
      <c r="N14" s="4">
        <v>2.2800000000000001E-2</v>
      </c>
      <c r="O14" s="3">
        <v>0</v>
      </c>
      <c r="P14" s="4">
        <v>0</v>
      </c>
      <c r="Q14" s="3">
        <v>31</v>
      </c>
      <c r="R14" s="12">
        <v>0.1179</v>
      </c>
    </row>
    <row r="15" spans="1:18" ht="36.5" thickBot="1" x14ac:dyDescent="0.45">
      <c r="A15" s="19" t="s">
        <v>94</v>
      </c>
      <c r="B15" s="20">
        <f t="shared" ref="B15:G15" si="0">SUM(B9:B14)</f>
        <v>6648</v>
      </c>
      <c r="C15" s="21">
        <f t="shared" si="0"/>
        <v>5930</v>
      </c>
      <c r="D15" s="20">
        <f t="shared" si="0"/>
        <v>0</v>
      </c>
      <c r="E15" s="21">
        <f t="shared" si="0"/>
        <v>0</v>
      </c>
      <c r="F15" s="20">
        <f t="shared" si="0"/>
        <v>5919</v>
      </c>
      <c r="G15" s="21">
        <f t="shared" si="0"/>
        <v>1170</v>
      </c>
      <c r="H15" s="22">
        <f>G15/F15</f>
        <v>0.19766852508869742</v>
      </c>
      <c r="I15" s="21">
        <f>SUM(I9:I14)</f>
        <v>2203</v>
      </c>
      <c r="J15" s="22">
        <f>I15/F15</f>
        <v>0.37219124852170976</v>
      </c>
      <c r="K15" s="21">
        <f>SUM(K9:K14)</f>
        <v>18</v>
      </c>
      <c r="L15" s="22">
        <f>K15/F15</f>
        <v>3.0410542321338066E-3</v>
      </c>
      <c r="M15" s="21">
        <f>SUM(M9:M14)</f>
        <v>556</v>
      </c>
      <c r="N15" s="22">
        <f>M15/F15</f>
        <v>9.3934786281466467E-2</v>
      </c>
      <c r="O15" s="21">
        <f>SUM(O9:O14)</f>
        <v>0</v>
      </c>
      <c r="P15" s="22">
        <f>O15/F15</f>
        <v>0</v>
      </c>
      <c r="Q15" s="21">
        <f>SUM(Q9:Q14)</f>
        <v>1972</v>
      </c>
      <c r="R15" s="23">
        <f>Q15/F15</f>
        <v>0.33316438587599256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18"/>
      <c r="B17" s="91" t="s">
        <v>96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2"/>
    </row>
    <row r="18" spans="1:18" ht="15.5" x14ac:dyDescent="0.35">
      <c r="A18" s="93" t="s">
        <v>97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</row>
    <row r="19" spans="1:18" ht="16" thickBot="1" x14ac:dyDescent="0.4">
      <c r="A19" s="94" t="s">
        <v>105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7</v>
      </c>
      <c r="B9" s="2">
        <v>372</v>
      </c>
      <c r="C9" s="25">
        <v>442</v>
      </c>
      <c r="D9" s="25">
        <v>0</v>
      </c>
      <c r="E9" s="25">
        <v>0</v>
      </c>
      <c r="F9" s="25">
        <v>502</v>
      </c>
      <c r="G9" s="25">
        <v>121</v>
      </c>
      <c r="H9" s="26">
        <v>0.24099999999999999</v>
      </c>
      <c r="I9" s="25">
        <v>237</v>
      </c>
      <c r="J9" s="26">
        <v>0.47210000000000002</v>
      </c>
      <c r="K9" s="25">
        <v>4</v>
      </c>
      <c r="L9" s="26">
        <v>8.0000000000000002E-3</v>
      </c>
      <c r="M9" s="25">
        <v>63</v>
      </c>
      <c r="N9" s="26">
        <v>0.1255</v>
      </c>
      <c r="O9" s="25">
        <v>0</v>
      </c>
      <c r="P9" s="26">
        <v>0</v>
      </c>
      <c r="Q9" s="25">
        <v>77</v>
      </c>
      <c r="R9" s="26">
        <v>0.15340000000000001</v>
      </c>
    </row>
    <row r="10" spans="1:18" ht="17.5" x14ac:dyDescent="0.35">
      <c r="A10" s="1" t="s">
        <v>15</v>
      </c>
      <c r="B10" s="2">
        <v>2937</v>
      </c>
      <c r="C10" s="25">
        <v>2778</v>
      </c>
      <c r="D10" s="25">
        <v>0</v>
      </c>
      <c r="E10" s="25">
        <v>0</v>
      </c>
      <c r="F10" s="25">
        <v>2759</v>
      </c>
      <c r="G10" s="25">
        <v>520</v>
      </c>
      <c r="H10" s="26">
        <v>0.1885</v>
      </c>
      <c r="I10" s="25">
        <v>886</v>
      </c>
      <c r="J10" s="26">
        <v>0.3211</v>
      </c>
      <c r="K10" s="25">
        <v>7</v>
      </c>
      <c r="L10" s="26">
        <v>2.5000000000000001E-3</v>
      </c>
      <c r="M10" s="25">
        <v>0</v>
      </c>
      <c r="N10" s="26">
        <v>0</v>
      </c>
      <c r="O10" s="25">
        <v>0</v>
      </c>
      <c r="P10" s="26">
        <v>0</v>
      </c>
      <c r="Q10" s="25">
        <v>1346</v>
      </c>
      <c r="R10" s="26">
        <v>0.4879</v>
      </c>
    </row>
    <row r="11" spans="1:18" ht="17.5" x14ac:dyDescent="0.35">
      <c r="A11" s="1" t="s">
        <v>16</v>
      </c>
      <c r="B11" s="2">
        <v>2441</v>
      </c>
      <c r="C11" s="25">
        <v>2000</v>
      </c>
      <c r="D11" s="25">
        <v>0</v>
      </c>
      <c r="E11" s="25">
        <v>0</v>
      </c>
      <c r="F11" s="25">
        <v>2000</v>
      </c>
      <c r="G11" s="25">
        <v>243</v>
      </c>
      <c r="H11" s="26">
        <v>0.1215</v>
      </c>
      <c r="I11" s="25">
        <v>1286</v>
      </c>
      <c r="J11" s="26">
        <v>0.64300000000000002</v>
      </c>
      <c r="K11" s="25">
        <v>4</v>
      </c>
      <c r="L11" s="26">
        <v>2E-3</v>
      </c>
      <c r="M11" s="25">
        <v>352</v>
      </c>
      <c r="N11" s="26">
        <v>0.17599999999999999</v>
      </c>
      <c r="O11" s="25">
        <v>20</v>
      </c>
      <c r="P11" s="26">
        <v>0.01</v>
      </c>
      <c r="Q11" s="25">
        <v>95</v>
      </c>
      <c r="R11" s="26">
        <v>4.7500000000000001E-2</v>
      </c>
    </row>
    <row r="12" spans="1:18" ht="17.5" x14ac:dyDescent="0.35">
      <c r="A12" s="1" t="s">
        <v>23</v>
      </c>
      <c r="B12" s="2">
        <v>1077</v>
      </c>
      <c r="C12" s="25">
        <v>989</v>
      </c>
      <c r="D12" s="25">
        <v>0</v>
      </c>
      <c r="E12" s="25">
        <v>0</v>
      </c>
      <c r="F12" s="25">
        <v>989</v>
      </c>
      <c r="G12" s="25">
        <v>98</v>
      </c>
      <c r="H12" s="26">
        <v>9.9099999999999994E-2</v>
      </c>
      <c r="I12" s="25">
        <v>385</v>
      </c>
      <c r="J12" s="26">
        <v>0.38929999999999998</v>
      </c>
      <c r="K12" s="25">
        <v>5</v>
      </c>
      <c r="L12" s="26">
        <v>5.1000000000000004E-3</v>
      </c>
      <c r="M12" s="25">
        <v>15</v>
      </c>
      <c r="N12" s="26">
        <v>1.52E-2</v>
      </c>
      <c r="O12" s="25">
        <v>0</v>
      </c>
      <c r="P12" s="26">
        <v>0</v>
      </c>
      <c r="Q12" s="25">
        <v>486</v>
      </c>
      <c r="R12" s="26">
        <v>0.4914</v>
      </c>
    </row>
    <row r="13" spans="1:18" ht="17.5" x14ac:dyDescent="0.35">
      <c r="A13" s="1" t="s">
        <v>31</v>
      </c>
      <c r="B13" s="2">
        <v>966</v>
      </c>
      <c r="C13" s="25">
        <v>722</v>
      </c>
      <c r="D13" s="25">
        <v>0</v>
      </c>
      <c r="E13" s="25">
        <v>0</v>
      </c>
      <c r="F13" s="25">
        <v>722</v>
      </c>
      <c r="G13" s="25">
        <v>117</v>
      </c>
      <c r="H13" s="26">
        <v>0.16200000000000001</v>
      </c>
      <c r="I13" s="25">
        <v>291</v>
      </c>
      <c r="J13" s="26">
        <v>0.40300000000000002</v>
      </c>
      <c r="K13" s="25">
        <v>4</v>
      </c>
      <c r="L13" s="26">
        <v>5.4999999999999997E-3</v>
      </c>
      <c r="M13" s="25">
        <v>91</v>
      </c>
      <c r="N13" s="26">
        <v>0.126</v>
      </c>
      <c r="O13" s="25">
        <v>0</v>
      </c>
      <c r="P13" s="26">
        <v>0</v>
      </c>
      <c r="Q13" s="25">
        <v>219</v>
      </c>
      <c r="R13" s="26">
        <v>0.30330000000000001</v>
      </c>
    </row>
    <row r="14" spans="1:18" ht="17.5" x14ac:dyDescent="0.35">
      <c r="A14" s="1" t="s">
        <v>33</v>
      </c>
      <c r="B14" s="2">
        <v>2222</v>
      </c>
      <c r="C14" s="25">
        <v>1535</v>
      </c>
      <c r="D14" s="25">
        <v>0</v>
      </c>
      <c r="E14" s="25">
        <v>0</v>
      </c>
      <c r="F14" s="25">
        <v>1535</v>
      </c>
      <c r="G14" s="25">
        <v>156</v>
      </c>
      <c r="H14" s="26">
        <v>0.1016</v>
      </c>
      <c r="I14" s="25">
        <v>917</v>
      </c>
      <c r="J14" s="26">
        <v>0.59740000000000004</v>
      </c>
      <c r="K14" s="25">
        <v>2</v>
      </c>
      <c r="L14" s="26">
        <v>1.2999999999999999E-3</v>
      </c>
      <c r="M14" s="25">
        <v>265</v>
      </c>
      <c r="N14" s="26">
        <v>0.1726</v>
      </c>
      <c r="O14" s="25">
        <v>2</v>
      </c>
      <c r="P14" s="26">
        <v>1.2999999999999999E-3</v>
      </c>
      <c r="Q14" s="25">
        <v>193</v>
      </c>
      <c r="R14" s="26">
        <v>0.12570000000000001</v>
      </c>
    </row>
    <row r="15" spans="1:18" ht="17.5" x14ac:dyDescent="0.35">
      <c r="A15" s="1" t="s">
        <v>47</v>
      </c>
      <c r="B15" s="2">
        <v>1934</v>
      </c>
      <c r="C15" s="25">
        <v>1538</v>
      </c>
      <c r="D15" s="25">
        <v>0</v>
      </c>
      <c r="E15" s="25">
        <v>0</v>
      </c>
      <c r="F15" s="25">
        <v>1538</v>
      </c>
      <c r="G15" s="25">
        <v>169</v>
      </c>
      <c r="H15" s="26">
        <v>0.1099</v>
      </c>
      <c r="I15" s="25">
        <v>769</v>
      </c>
      <c r="J15" s="26">
        <v>0.5</v>
      </c>
      <c r="K15" s="25">
        <v>6</v>
      </c>
      <c r="L15" s="26">
        <v>3.8999999999999998E-3</v>
      </c>
      <c r="M15" s="25">
        <v>356</v>
      </c>
      <c r="N15" s="26">
        <v>0.23150000000000001</v>
      </c>
      <c r="O15" s="25">
        <v>0</v>
      </c>
      <c r="P15" s="26">
        <v>0</v>
      </c>
      <c r="Q15" s="25">
        <v>238</v>
      </c>
      <c r="R15" s="26">
        <v>0.1547</v>
      </c>
    </row>
    <row r="16" spans="1:18" ht="18" thickBot="1" x14ac:dyDescent="0.4">
      <c r="A16" s="1" t="s">
        <v>49</v>
      </c>
      <c r="B16" s="2">
        <v>1877</v>
      </c>
      <c r="C16" s="25">
        <v>1410</v>
      </c>
      <c r="D16" s="25">
        <v>0</v>
      </c>
      <c r="E16" s="25">
        <v>0</v>
      </c>
      <c r="F16" s="25">
        <v>1410</v>
      </c>
      <c r="G16" s="25">
        <v>223</v>
      </c>
      <c r="H16" s="26">
        <v>0.15820000000000001</v>
      </c>
      <c r="I16" s="25">
        <v>427</v>
      </c>
      <c r="J16" s="26">
        <v>0.30280000000000001</v>
      </c>
      <c r="K16" s="25">
        <v>1</v>
      </c>
      <c r="L16" s="26">
        <v>6.9999999999999999E-4</v>
      </c>
      <c r="M16" s="25">
        <v>230</v>
      </c>
      <c r="N16" s="26">
        <v>0.16309999999999999</v>
      </c>
      <c r="O16" s="25">
        <v>0</v>
      </c>
      <c r="P16" s="26">
        <v>0</v>
      </c>
      <c r="Q16" s="25">
        <v>529</v>
      </c>
      <c r="R16" s="26">
        <v>0.37519999999999998</v>
      </c>
    </row>
    <row r="17" spans="1:18" ht="36.5" thickBot="1" x14ac:dyDescent="0.45">
      <c r="A17" s="19" t="s">
        <v>94</v>
      </c>
      <c r="B17" s="65">
        <f t="shared" ref="B17:G17" si="0">SUM(B9:B16)</f>
        <v>13826</v>
      </c>
      <c r="C17" s="66">
        <f t="shared" si="0"/>
        <v>11414</v>
      </c>
      <c r="D17" s="65">
        <f t="shared" si="0"/>
        <v>0</v>
      </c>
      <c r="E17" s="66">
        <f t="shared" si="0"/>
        <v>0</v>
      </c>
      <c r="F17" s="65">
        <f t="shared" si="0"/>
        <v>11455</v>
      </c>
      <c r="G17" s="66">
        <f t="shared" si="0"/>
        <v>1647</v>
      </c>
      <c r="H17" s="67">
        <f>G17/F17</f>
        <v>0.14378000872981231</v>
      </c>
      <c r="I17" s="66">
        <f>SUM(I9:I16)</f>
        <v>5198</v>
      </c>
      <c r="J17" s="67">
        <f>I17/F17</f>
        <v>0.45377564382365781</v>
      </c>
      <c r="K17" s="66">
        <f>SUM(K9:K16)</f>
        <v>33</v>
      </c>
      <c r="L17" s="67">
        <f>K17/F17</f>
        <v>2.8808380619816673E-3</v>
      </c>
      <c r="M17" s="66">
        <f>SUM(M9:M16)</f>
        <v>1372</v>
      </c>
      <c r="N17" s="67">
        <f>M17/F17</f>
        <v>0.11977302487996508</v>
      </c>
      <c r="O17" s="66">
        <f>SUM(O9:O16)</f>
        <v>22</v>
      </c>
      <c r="P17" s="67">
        <f>O17/F17</f>
        <v>1.9205587079877782E-3</v>
      </c>
      <c r="Q17" s="66">
        <f>SUM(Q9:Q16)</f>
        <v>3183</v>
      </c>
      <c r="R17" s="68">
        <f>Q17/F17</f>
        <v>0.27786992579659536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648</v>
      </c>
      <c r="C9" s="27">
        <v>711</v>
      </c>
      <c r="D9" s="27">
        <v>0</v>
      </c>
      <c r="E9" s="27">
        <v>0</v>
      </c>
      <c r="F9" s="27">
        <v>711</v>
      </c>
      <c r="G9" s="27">
        <v>122</v>
      </c>
      <c r="H9" s="28">
        <v>0.1716</v>
      </c>
      <c r="I9" s="27">
        <v>359</v>
      </c>
      <c r="J9" s="28">
        <v>0.50490000000000002</v>
      </c>
      <c r="K9" s="27">
        <v>3</v>
      </c>
      <c r="L9" s="28">
        <v>4.1999999999999997E-3</v>
      </c>
      <c r="M9" s="27">
        <v>42</v>
      </c>
      <c r="N9" s="28">
        <v>5.91E-2</v>
      </c>
      <c r="O9" s="27">
        <v>0</v>
      </c>
      <c r="P9" s="28">
        <v>0</v>
      </c>
      <c r="Q9" s="27">
        <v>185</v>
      </c>
      <c r="R9" s="29">
        <v>0.26019999999999999</v>
      </c>
    </row>
    <row r="10" spans="1:18" ht="17.5" x14ac:dyDescent="0.35">
      <c r="A10" s="1" t="s">
        <v>11</v>
      </c>
      <c r="B10" s="2">
        <v>1635</v>
      </c>
      <c r="C10" s="25">
        <v>1414</v>
      </c>
      <c r="D10" s="25">
        <v>0</v>
      </c>
      <c r="E10" s="25">
        <v>0</v>
      </c>
      <c r="F10" s="25">
        <v>1414</v>
      </c>
      <c r="G10" s="25">
        <v>383</v>
      </c>
      <c r="H10" s="26">
        <v>0.27089999999999997</v>
      </c>
      <c r="I10" s="25">
        <v>710</v>
      </c>
      <c r="J10" s="26">
        <v>0.50209999999999999</v>
      </c>
      <c r="K10" s="25">
        <v>7</v>
      </c>
      <c r="L10" s="26">
        <v>5.0000000000000001E-3</v>
      </c>
      <c r="M10" s="25">
        <v>47</v>
      </c>
      <c r="N10" s="26">
        <v>3.32E-2</v>
      </c>
      <c r="O10" s="25">
        <v>0</v>
      </c>
      <c r="P10" s="26">
        <v>0</v>
      </c>
      <c r="Q10" s="25">
        <v>267</v>
      </c>
      <c r="R10" s="30">
        <v>0.1888</v>
      </c>
    </row>
    <row r="11" spans="1:18" ht="17.5" x14ac:dyDescent="0.35">
      <c r="A11" s="1" t="s">
        <v>24</v>
      </c>
      <c r="B11" s="2">
        <v>1027</v>
      </c>
      <c r="C11" s="25">
        <v>950</v>
      </c>
      <c r="D11" s="25">
        <v>0</v>
      </c>
      <c r="E11" s="25">
        <v>0</v>
      </c>
      <c r="F11" s="25">
        <v>950</v>
      </c>
      <c r="G11" s="25">
        <v>102</v>
      </c>
      <c r="H11" s="26">
        <v>0.1074</v>
      </c>
      <c r="I11" s="25">
        <v>381</v>
      </c>
      <c r="J11" s="26">
        <v>0.40110000000000001</v>
      </c>
      <c r="K11" s="25">
        <v>0</v>
      </c>
      <c r="L11" s="26">
        <v>0</v>
      </c>
      <c r="M11" s="25">
        <v>40</v>
      </c>
      <c r="N11" s="26">
        <v>4.2099999999999999E-2</v>
      </c>
      <c r="O11" s="25">
        <v>0</v>
      </c>
      <c r="P11" s="26">
        <v>0</v>
      </c>
      <c r="Q11" s="25">
        <v>427</v>
      </c>
      <c r="R11" s="30">
        <v>0.44950000000000001</v>
      </c>
    </row>
    <row r="12" spans="1:18" ht="17.5" x14ac:dyDescent="0.35">
      <c r="A12" s="1" t="s">
        <v>32</v>
      </c>
      <c r="B12" s="2">
        <v>125</v>
      </c>
      <c r="C12" s="25">
        <v>110</v>
      </c>
      <c r="D12" s="25">
        <v>0</v>
      </c>
      <c r="E12" s="25">
        <v>0</v>
      </c>
      <c r="F12" s="25">
        <v>110</v>
      </c>
      <c r="G12" s="25">
        <v>18</v>
      </c>
      <c r="H12" s="26">
        <v>0.1636</v>
      </c>
      <c r="I12" s="25">
        <v>38</v>
      </c>
      <c r="J12" s="26">
        <v>0.34549999999999997</v>
      </c>
      <c r="K12" s="25">
        <v>0</v>
      </c>
      <c r="L12" s="26">
        <v>0</v>
      </c>
      <c r="M12" s="25">
        <v>25</v>
      </c>
      <c r="N12" s="26">
        <v>0.2273</v>
      </c>
      <c r="O12" s="25">
        <v>0</v>
      </c>
      <c r="P12" s="26">
        <v>0</v>
      </c>
      <c r="Q12" s="25">
        <v>29</v>
      </c>
      <c r="R12" s="30">
        <v>0.2636</v>
      </c>
    </row>
    <row r="13" spans="1:18" ht="17.5" x14ac:dyDescent="0.35">
      <c r="A13" s="1" t="s">
        <v>34</v>
      </c>
      <c r="B13" s="2">
        <v>285</v>
      </c>
      <c r="C13" s="25">
        <v>265</v>
      </c>
      <c r="D13" s="25">
        <v>0</v>
      </c>
      <c r="E13" s="25">
        <v>0</v>
      </c>
      <c r="F13" s="25">
        <v>265</v>
      </c>
      <c r="G13" s="25">
        <v>63</v>
      </c>
      <c r="H13" s="26">
        <v>0.23769999999999999</v>
      </c>
      <c r="I13" s="25">
        <v>46</v>
      </c>
      <c r="J13" s="26">
        <v>0.1736</v>
      </c>
      <c r="K13" s="25">
        <v>1</v>
      </c>
      <c r="L13" s="26">
        <v>3.8E-3</v>
      </c>
      <c r="M13" s="25">
        <v>68</v>
      </c>
      <c r="N13" s="26">
        <v>0.25659999999999999</v>
      </c>
      <c r="O13" s="25">
        <v>0</v>
      </c>
      <c r="P13" s="26">
        <v>0</v>
      </c>
      <c r="Q13" s="25">
        <v>87</v>
      </c>
      <c r="R13" s="30">
        <v>0.32829999999999998</v>
      </c>
    </row>
    <row r="14" spans="1:18" ht="17.5" x14ac:dyDescent="0.35">
      <c r="A14" s="1" t="s">
        <v>38</v>
      </c>
      <c r="B14" s="2">
        <v>644</v>
      </c>
      <c r="C14" s="25">
        <v>553</v>
      </c>
      <c r="D14" s="25">
        <v>0</v>
      </c>
      <c r="E14" s="25">
        <v>0</v>
      </c>
      <c r="F14" s="25">
        <v>553</v>
      </c>
      <c r="G14" s="25">
        <v>93</v>
      </c>
      <c r="H14" s="26">
        <v>0.16819999999999999</v>
      </c>
      <c r="I14" s="25">
        <v>274</v>
      </c>
      <c r="J14" s="26">
        <v>0.4955</v>
      </c>
      <c r="K14" s="25">
        <v>3</v>
      </c>
      <c r="L14" s="26">
        <v>5.4000000000000003E-3</v>
      </c>
      <c r="M14" s="25">
        <v>31</v>
      </c>
      <c r="N14" s="26">
        <v>5.6099999999999997E-2</v>
      </c>
      <c r="O14" s="25">
        <v>0</v>
      </c>
      <c r="P14" s="26">
        <v>0</v>
      </c>
      <c r="Q14" s="25">
        <v>152</v>
      </c>
      <c r="R14" s="30">
        <v>0.27489999999999998</v>
      </c>
    </row>
    <row r="15" spans="1:18" ht="17.5" x14ac:dyDescent="0.35">
      <c r="A15" s="1" t="s">
        <v>42</v>
      </c>
      <c r="B15" s="2">
        <v>842</v>
      </c>
      <c r="C15" s="25">
        <v>1061</v>
      </c>
      <c r="D15" s="25">
        <v>0</v>
      </c>
      <c r="E15" s="25">
        <v>0</v>
      </c>
      <c r="F15" s="25">
        <v>1058</v>
      </c>
      <c r="G15" s="25">
        <v>166</v>
      </c>
      <c r="H15" s="26">
        <v>0.15690000000000001</v>
      </c>
      <c r="I15" s="25">
        <v>543</v>
      </c>
      <c r="J15" s="26">
        <v>0.51319999999999999</v>
      </c>
      <c r="K15" s="25">
        <v>14</v>
      </c>
      <c r="L15" s="26">
        <v>1.32E-2</v>
      </c>
      <c r="M15" s="25">
        <v>55</v>
      </c>
      <c r="N15" s="26">
        <v>5.1999999999999998E-2</v>
      </c>
      <c r="O15" s="25">
        <v>0</v>
      </c>
      <c r="P15" s="26">
        <v>0</v>
      </c>
      <c r="Q15" s="25">
        <v>280</v>
      </c>
      <c r="R15" s="30">
        <v>0.26469999999999999</v>
      </c>
    </row>
    <row r="16" spans="1:18" ht="17.5" x14ac:dyDescent="0.35">
      <c r="A16" s="1" t="s">
        <v>48</v>
      </c>
      <c r="B16" s="2">
        <v>33</v>
      </c>
      <c r="C16" s="25">
        <v>60</v>
      </c>
      <c r="D16" s="25">
        <v>0</v>
      </c>
      <c r="E16" s="25">
        <v>0</v>
      </c>
      <c r="F16" s="25">
        <v>60</v>
      </c>
      <c r="G16" s="25">
        <v>10</v>
      </c>
      <c r="H16" s="26">
        <v>0.16669999999999999</v>
      </c>
      <c r="I16" s="25">
        <v>35</v>
      </c>
      <c r="J16" s="26">
        <v>0.58330000000000004</v>
      </c>
      <c r="K16" s="25">
        <v>0</v>
      </c>
      <c r="L16" s="26">
        <v>0</v>
      </c>
      <c r="M16" s="25">
        <v>2</v>
      </c>
      <c r="N16" s="26">
        <v>3.3300000000000003E-2</v>
      </c>
      <c r="O16" s="25">
        <v>0</v>
      </c>
      <c r="P16" s="26">
        <v>0</v>
      </c>
      <c r="Q16" s="25">
        <v>13</v>
      </c>
      <c r="R16" s="30">
        <v>0.2167</v>
      </c>
    </row>
    <row r="17" spans="1:18" ht="17.5" x14ac:dyDescent="0.35">
      <c r="A17" s="1" t="s">
        <v>50</v>
      </c>
      <c r="B17" s="2">
        <v>7575</v>
      </c>
      <c r="C17" s="25">
        <v>8697</v>
      </c>
      <c r="D17" s="25">
        <v>0</v>
      </c>
      <c r="E17" s="25">
        <v>0</v>
      </c>
      <c r="F17" s="25">
        <v>8697</v>
      </c>
      <c r="G17" s="25">
        <v>1956</v>
      </c>
      <c r="H17" s="26">
        <v>0.22489999999999999</v>
      </c>
      <c r="I17" s="25">
        <v>3950</v>
      </c>
      <c r="J17" s="26">
        <v>0.45419999999999999</v>
      </c>
      <c r="K17" s="25">
        <v>18</v>
      </c>
      <c r="L17" s="26">
        <v>2.0999999999999999E-3</v>
      </c>
      <c r="M17" s="25">
        <v>613</v>
      </c>
      <c r="N17" s="26">
        <v>7.0499999999999993E-2</v>
      </c>
      <c r="O17" s="25">
        <v>1</v>
      </c>
      <c r="P17" s="26">
        <v>1E-4</v>
      </c>
      <c r="Q17" s="25">
        <v>2159</v>
      </c>
      <c r="R17" s="30">
        <v>0.2482</v>
      </c>
    </row>
    <row r="18" spans="1:18" ht="17.5" x14ac:dyDescent="0.35">
      <c r="A18" s="1" t="s">
        <v>51</v>
      </c>
      <c r="B18" s="5">
        <v>841</v>
      </c>
      <c r="C18" s="31">
        <v>691</v>
      </c>
      <c r="D18" s="31">
        <v>0</v>
      </c>
      <c r="E18" s="31">
        <v>0</v>
      </c>
      <c r="F18" s="31">
        <v>691</v>
      </c>
      <c r="G18" s="31">
        <v>72</v>
      </c>
      <c r="H18" s="32">
        <v>0.1042</v>
      </c>
      <c r="I18" s="31">
        <v>240</v>
      </c>
      <c r="J18" s="32">
        <v>0.3473</v>
      </c>
      <c r="K18" s="31">
        <v>4</v>
      </c>
      <c r="L18" s="32">
        <v>5.7999999999999996E-3</v>
      </c>
      <c r="M18" s="31">
        <v>90</v>
      </c>
      <c r="N18" s="32">
        <v>0.13020000000000001</v>
      </c>
      <c r="O18" s="31">
        <v>0</v>
      </c>
      <c r="P18" s="32">
        <v>0</v>
      </c>
      <c r="Q18" s="31">
        <v>285</v>
      </c>
      <c r="R18" s="33">
        <v>0.41239999999999999</v>
      </c>
    </row>
    <row r="19" spans="1:18" ht="18" thickBot="1" x14ac:dyDescent="0.4">
      <c r="A19" s="1" t="s">
        <v>58</v>
      </c>
      <c r="B19" s="14">
        <v>173</v>
      </c>
      <c r="C19" s="34">
        <v>148</v>
      </c>
      <c r="D19" s="34">
        <v>0</v>
      </c>
      <c r="E19" s="34">
        <v>0</v>
      </c>
      <c r="F19" s="34">
        <v>148</v>
      </c>
      <c r="G19" s="34">
        <v>25</v>
      </c>
      <c r="H19" s="35">
        <v>0.16889999999999999</v>
      </c>
      <c r="I19" s="34">
        <v>72</v>
      </c>
      <c r="J19" s="35">
        <v>0.48649999999999999</v>
      </c>
      <c r="K19" s="34">
        <v>1</v>
      </c>
      <c r="L19" s="35">
        <v>6.7999999999999996E-3</v>
      </c>
      <c r="M19" s="34">
        <v>12</v>
      </c>
      <c r="N19" s="35">
        <v>8.1100000000000005E-2</v>
      </c>
      <c r="O19" s="34">
        <v>0</v>
      </c>
      <c r="P19" s="35">
        <v>0</v>
      </c>
      <c r="Q19" s="34">
        <v>38</v>
      </c>
      <c r="R19" s="36">
        <v>0.25679999999999997</v>
      </c>
    </row>
    <row r="20" spans="1:18" ht="36.5" thickBot="1" x14ac:dyDescent="0.45">
      <c r="A20" s="19" t="s">
        <v>94</v>
      </c>
      <c r="B20" s="20">
        <f t="shared" ref="B20:G20" si="0">SUM(B9:B19)</f>
        <v>13828</v>
      </c>
      <c r="C20" s="21">
        <f t="shared" si="0"/>
        <v>14660</v>
      </c>
      <c r="D20" s="20">
        <f t="shared" si="0"/>
        <v>0</v>
      </c>
      <c r="E20" s="21">
        <f t="shared" si="0"/>
        <v>0</v>
      </c>
      <c r="F20" s="20">
        <f t="shared" si="0"/>
        <v>14657</v>
      </c>
      <c r="G20" s="21">
        <f t="shared" si="0"/>
        <v>3010</v>
      </c>
      <c r="H20" s="22">
        <f>G20/F20</f>
        <v>0.20536262536671898</v>
      </c>
      <c r="I20" s="21">
        <f>SUM(I9:I19)</f>
        <v>6648</v>
      </c>
      <c r="J20" s="22">
        <f>I20/F20</f>
        <v>0.45357167223852085</v>
      </c>
      <c r="K20" s="21">
        <f>SUM(K9:K19)</f>
        <v>51</v>
      </c>
      <c r="L20" s="22">
        <f>K20/F20</f>
        <v>3.4795660776420823E-3</v>
      </c>
      <c r="M20" s="21">
        <f>SUM(M9:M19)</f>
        <v>1025</v>
      </c>
      <c r="N20" s="22">
        <f>M20/F20</f>
        <v>6.9932455482022246E-2</v>
      </c>
      <c r="O20" s="21">
        <f>SUM(O9:O19)</f>
        <v>1</v>
      </c>
      <c r="P20" s="22">
        <f>O20/F20</f>
        <v>6.8226785836119261E-5</v>
      </c>
      <c r="Q20" s="21">
        <f>SUM(Q9:Q19)</f>
        <v>3922</v>
      </c>
      <c r="R20" s="23">
        <f>Q20/F20</f>
        <v>0.26758545404925976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18"/>
      <c r="B22" s="91" t="s">
        <v>96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5.5" x14ac:dyDescent="0.35">
      <c r="A23" s="93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ht="16" thickBot="1" x14ac:dyDescent="0.4">
      <c r="A24" s="94" t="s">
        <v>105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6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879</v>
      </c>
      <c r="C9" s="27">
        <v>767</v>
      </c>
      <c r="D9" s="27">
        <v>0</v>
      </c>
      <c r="E9" s="27">
        <v>0</v>
      </c>
      <c r="F9" s="27">
        <v>768</v>
      </c>
      <c r="G9" s="27">
        <v>139</v>
      </c>
      <c r="H9" s="28">
        <v>0.18099999999999999</v>
      </c>
      <c r="I9" s="27">
        <v>292</v>
      </c>
      <c r="J9" s="28">
        <v>0.38019999999999998</v>
      </c>
      <c r="K9" s="27">
        <v>7</v>
      </c>
      <c r="L9" s="28">
        <v>9.1000000000000004E-3</v>
      </c>
      <c r="M9" s="27">
        <v>108</v>
      </c>
      <c r="N9" s="28">
        <v>0.1406</v>
      </c>
      <c r="O9" s="27">
        <v>0</v>
      </c>
      <c r="P9" s="28">
        <v>0</v>
      </c>
      <c r="Q9" s="27">
        <v>222</v>
      </c>
      <c r="R9" s="29">
        <v>0.28910000000000002</v>
      </c>
    </row>
    <row r="10" spans="1:18" ht="17.5" x14ac:dyDescent="0.35">
      <c r="A10" s="1" t="s">
        <v>20</v>
      </c>
      <c r="B10" s="2">
        <v>2650</v>
      </c>
      <c r="C10" s="25">
        <v>3875</v>
      </c>
      <c r="D10" s="25">
        <v>0</v>
      </c>
      <c r="E10" s="25">
        <v>0</v>
      </c>
      <c r="F10" s="25">
        <v>3875</v>
      </c>
      <c r="G10" s="25">
        <v>750</v>
      </c>
      <c r="H10" s="26">
        <v>0.19350000000000001</v>
      </c>
      <c r="I10" s="25">
        <v>1590</v>
      </c>
      <c r="J10" s="26">
        <v>0.4103</v>
      </c>
      <c r="K10" s="25">
        <v>26</v>
      </c>
      <c r="L10" s="26">
        <v>6.7000000000000002E-3</v>
      </c>
      <c r="M10" s="25">
        <v>654</v>
      </c>
      <c r="N10" s="26">
        <v>0.16880000000000001</v>
      </c>
      <c r="O10" s="25">
        <v>0</v>
      </c>
      <c r="P10" s="26">
        <v>0</v>
      </c>
      <c r="Q10" s="25">
        <v>855</v>
      </c>
      <c r="R10" s="30">
        <v>0.22059999999999999</v>
      </c>
    </row>
    <row r="11" spans="1:18" ht="17.5" x14ac:dyDescent="0.35">
      <c r="A11" s="1" t="s">
        <v>21</v>
      </c>
      <c r="B11" s="2">
        <v>1128</v>
      </c>
      <c r="C11" s="25">
        <v>1298</v>
      </c>
      <c r="D11" s="25">
        <v>0</v>
      </c>
      <c r="E11" s="25">
        <v>0</v>
      </c>
      <c r="F11" s="25">
        <v>1298</v>
      </c>
      <c r="G11" s="25">
        <v>186</v>
      </c>
      <c r="H11" s="26">
        <v>0.14330000000000001</v>
      </c>
      <c r="I11" s="25">
        <v>526</v>
      </c>
      <c r="J11" s="26">
        <v>0.4052</v>
      </c>
      <c r="K11" s="25">
        <v>7</v>
      </c>
      <c r="L11" s="26">
        <v>5.4000000000000003E-3</v>
      </c>
      <c r="M11" s="25">
        <v>84</v>
      </c>
      <c r="N11" s="26">
        <v>6.4699999999999994E-2</v>
      </c>
      <c r="O11" s="25">
        <v>0</v>
      </c>
      <c r="P11" s="26">
        <v>0</v>
      </c>
      <c r="Q11" s="25">
        <v>495</v>
      </c>
      <c r="R11" s="30">
        <v>0.38140000000000002</v>
      </c>
    </row>
    <row r="12" spans="1:18" ht="17.5" x14ac:dyDescent="0.35">
      <c r="A12" s="1" t="s">
        <v>22</v>
      </c>
      <c r="B12" s="2">
        <v>274</v>
      </c>
      <c r="C12" s="25">
        <v>465</v>
      </c>
      <c r="D12" s="25">
        <v>0</v>
      </c>
      <c r="E12" s="25">
        <v>0</v>
      </c>
      <c r="F12" s="25">
        <v>465</v>
      </c>
      <c r="G12" s="25">
        <v>99</v>
      </c>
      <c r="H12" s="26">
        <v>0.21290000000000001</v>
      </c>
      <c r="I12" s="25">
        <v>200</v>
      </c>
      <c r="J12" s="26">
        <v>0.43009999999999998</v>
      </c>
      <c r="K12" s="25">
        <v>6</v>
      </c>
      <c r="L12" s="26">
        <v>1.29E-2</v>
      </c>
      <c r="M12" s="25">
        <v>52</v>
      </c>
      <c r="N12" s="26">
        <v>0.1118</v>
      </c>
      <c r="O12" s="25">
        <v>0</v>
      </c>
      <c r="P12" s="26">
        <v>0</v>
      </c>
      <c r="Q12" s="25">
        <v>108</v>
      </c>
      <c r="R12" s="30">
        <v>0.23230000000000001</v>
      </c>
    </row>
    <row r="13" spans="1:18" ht="17.5" x14ac:dyDescent="0.35">
      <c r="A13" s="1" t="s">
        <v>28</v>
      </c>
      <c r="B13" s="2">
        <v>2035</v>
      </c>
      <c r="C13" s="25">
        <v>2473</v>
      </c>
      <c r="D13" s="25">
        <v>3</v>
      </c>
      <c r="E13" s="25">
        <v>0</v>
      </c>
      <c r="F13" s="25">
        <v>2473</v>
      </c>
      <c r="G13" s="25">
        <v>470</v>
      </c>
      <c r="H13" s="26">
        <v>0.19009999999999999</v>
      </c>
      <c r="I13" s="25">
        <v>649</v>
      </c>
      <c r="J13" s="26">
        <v>0.26240000000000002</v>
      </c>
      <c r="K13" s="25">
        <v>11</v>
      </c>
      <c r="L13" s="26">
        <v>4.4000000000000003E-3</v>
      </c>
      <c r="M13" s="25">
        <v>132</v>
      </c>
      <c r="N13" s="26">
        <v>5.3400000000000003E-2</v>
      </c>
      <c r="O13" s="25">
        <v>0</v>
      </c>
      <c r="P13" s="26">
        <v>0</v>
      </c>
      <c r="Q13" s="25">
        <v>1211</v>
      </c>
      <c r="R13" s="30">
        <v>0.48970000000000002</v>
      </c>
    </row>
    <row r="14" spans="1:18" ht="17.5" x14ac:dyDescent="0.35">
      <c r="A14" s="1" t="s">
        <v>29</v>
      </c>
      <c r="B14" s="2">
        <v>1996</v>
      </c>
      <c r="C14" s="25">
        <v>2002</v>
      </c>
      <c r="D14" s="25">
        <v>0</v>
      </c>
      <c r="E14" s="25">
        <v>0</v>
      </c>
      <c r="F14" s="25">
        <v>2008</v>
      </c>
      <c r="G14" s="25">
        <v>312</v>
      </c>
      <c r="H14" s="26">
        <v>0.15540000000000001</v>
      </c>
      <c r="I14" s="25">
        <v>637</v>
      </c>
      <c r="J14" s="26">
        <v>0.31719999999999998</v>
      </c>
      <c r="K14" s="25">
        <v>14</v>
      </c>
      <c r="L14" s="26">
        <v>7.0000000000000001E-3</v>
      </c>
      <c r="M14" s="25">
        <v>244</v>
      </c>
      <c r="N14" s="26">
        <v>0.1215</v>
      </c>
      <c r="O14" s="25">
        <v>0</v>
      </c>
      <c r="P14" s="26">
        <v>0</v>
      </c>
      <c r="Q14" s="25">
        <v>801</v>
      </c>
      <c r="R14" s="30">
        <v>0.39889999999999998</v>
      </c>
    </row>
    <row r="15" spans="1:18" ht="17.5" x14ac:dyDescent="0.35">
      <c r="A15" s="1" t="s">
        <v>30</v>
      </c>
      <c r="B15" s="2">
        <v>2827</v>
      </c>
      <c r="C15" s="25">
        <v>1713</v>
      </c>
      <c r="D15" s="25">
        <v>0</v>
      </c>
      <c r="E15" s="25">
        <v>0</v>
      </c>
      <c r="F15" s="25">
        <v>1713</v>
      </c>
      <c r="G15" s="25">
        <v>330</v>
      </c>
      <c r="H15" s="26">
        <v>0.19259999999999999</v>
      </c>
      <c r="I15" s="25">
        <v>607</v>
      </c>
      <c r="J15" s="26">
        <v>0.3543</v>
      </c>
      <c r="K15" s="25">
        <v>6</v>
      </c>
      <c r="L15" s="26">
        <v>3.5000000000000001E-3</v>
      </c>
      <c r="M15" s="25">
        <v>336</v>
      </c>
      <c r="N15" s="26">
        <v>0.1961</v>
      </c>
      <c r="O15" s="25">
        <v>0</v>
      </c>
      <c r="P15" s="26">
        <v>0</v>
      </c>
      <c r="Q15" s="25">
        <v>434</v>
      </c>
      <c r="R15" s="30">
        <v>0.25340000000000001</v>
      </c>
    </row>
    <row r="16" spans="1:18" ht="17.5" x14ac:dyDescent="0.35">
      <c r="A16" s="1" t="s">
        <v>35</v>
      </c>
      <c r="B16" s="2">
        <v>639</v>
      </c>
      <c r="C16" s="25">
        <v>298</v>
      </c>
      <c r="D16" s="25">
        <v>0</v>
      </c>
      <c r="E16" s="25">
        <v>0</v>
      </c>
      <c r="F16" s="25">
        <v>298</v>
      </c>
      <c r="G16" s="25">
        <v>87</v>
      </c>
      <c r="H16" s="26">
        <v>0.29189999999999999</v>
      </c>
      <c r="I16" s="25">
        <v>89</v>
      </c>
      <c r="J16" s="26">
        <v>0.29870000000000002</v>
      </c>
      <c r="K16" s="25">
        <v>0</v>
      </c>
      <c r="L16" s="26">
        <v>0</v>
      </c>
      <c r="M16" s="25">
        <v>30</v>
      </c>
      <c r="N16" s="26">
        <v>0.1007</v>
      </c>
      <c r="O16" s="25">
        <v>0</v>
      </c>
      <c r="P16" s="26">
        <v>0</v>
      </c>
      <c r="Q16" s="25">
        <v>92</v>
      </c>
      <c r="R16" s="30">
        <v>0.30869999999999997</v>
      </c>
    </row>
    <row r="17" spans="1:18" ht="17.5" x14ac:dyDescent="0.35">
      <c r="A17" s="1" t="s">
        <v>41</v>
      </c>
      <c r="B17" s="2">
        <v>1081</v>
      </c>
      <c r="C17" s="25">
        <v>1337</v>
      </c>
      <c r="D17" s="25">
        <v>0</v>
      </c>
      <c r="E17" s="25">
        <v>0</v>
      </c>
      <c r="F17" s="25">
        <v>1337</v>
      </c>
      <c r="G17" s="25">
        <v>114</v>
      </c>
      <c r="H17" s="26">
        <v>8.5300000000000001E-2</v>
      </c>
      <c r="I17" s="25">
        <v>411</v>
      </c>
      <c r="J17" s="26">
        <v>0.30740000000000001</v>
      </c>
      <c r="K17" s="25">
        <v>13</v>
      </c>
      <c r="L17" s="26">
        <v>9.7000000000000003E-3</v>
      </c>
      <c r="M17" s="25">
        <v>257</v>
      </c>
      <c r="N17" s="26">
        <v>0.19220000000000001</v>
      </c>
      <c r="O17" s="25">
        <v>0</v>
      </c>
      <c r="P17" s="26">
        <v>0</v>
      </c>
      <c r="Q17" s="25">
        <v>542</v>
      </c>
      <c r="R17" s="30">
        <v>0.40539999999999998</v>
      </c>
    </row>
    <row r="18" spans="1:18" ht="18" thickBot="1" x14ac:dyDescent="0.4">
      <c r="A18" s="1" t="s">
        <v>56</v>
      </c>
      <c r="B18" s="14">
        <v>1952</v>
      </c>
      <c r="C18" s="34">
        <v>1565</v>
      </c>
      <c r="D18" s="34">
        <v>0</v>
      </c>
      <c r="E18" s="34">
        <v>0</v>
      </c>
      <c r="F18" s="34">
        <v>1565</v>
      </c>
      <c r="G18" s="34">
        <v>131</v>
      </c>
      <c r="H18" s="35">
        <v>8.3699999999999997E-2</v>
      </c>
      <c r="I18" s="34">
        <v>301</v>
      </c>
      <c r="J18" s="35">
        <v>0.1923</v>
      </c>
      <c r="K18" s="34">
        <v>0</v>
      </c>
      <c r="L18" s="35">
        <v>0</v>
      </c>
      <c r="M18" s="34">
        <v>75</v>
      </c>
      <c r="N18" s="35">
        <v>4.7899999999999998E-2</v>
      </c>
      <c r="O18" s="34">
        <v>0</v>
      </c>
      <c r="P18" s="35">
        <v>0</v>
      </c>
      <c r="Q18" s="34">
        <v>1058</v>
      </c>
      <c r="R18" s="36">
        <v>0.67600000000000005</v>
      </c>
    </row>
    <row r="19" spans="1:18" ht="36.5" thickBot="1" x14ac:dyDescent="0.45">
      <c r="A19" s="19" t="s">
        <v>94</v>
      </c>
      <c r="B19" s="20">
        <f t="shared" ref="B19:G19" si="0">SUM(B9:B18)</f>
        <v>15461</v>
      </c>
      <c r="C19" s="21">
        <f t="shared" si="0"/>
        <v>15793</v>
      </c>
      <c r="D19" s="21">
        <f t="shared" si="0"/>
        <v>3</v>
      </c>
      <c r="E19" s="20">
        <f t="shared" si="0"/>
        <v>0</v>
      </c>
      <c r="F19" s="21">
        <f t="shared" si="0"/>
        <v>15800</v>
      </c>
      <c r="G19" s="20">
        <f t="shared" si="0"/>
        <v>2618</v>
      </c>
      <c r="H19" s="23">
        <f>G19/F19</f>
        <v>0.16569620253164558</v>
      </c>
      <c r="I19" s="20">
        <f>SUM(I9:I18)</f>
        <v>5302</v>
      </c>
      <c r="J19" s="23">
        <f>I19/F19</f>
        <v>0.33556962025316456</v>
      </c>
      <c r="K19" s="20">
        <f>SUM(K9:K18)</f>
        <v>90</v>
      </c>
      <c r="L19" s="23">
        <f>K19/F19</f>
        <v>5.6962025316455696E-3</v>
      </c>
      <c r="M19" s="20">
        <f>SUM(M9:M18)</f>
        <v>1972</v>
      </c>
      <c r="N19" s="23">
        <f>M19/F19</f>
        <v>0.12481012658227848</v>
      </c>
      <c r="O19" s="20">
        <f>SUM(O9:O18)</f>
        <v>0</v>
      </c>
      <c r="P19" s="23">
        <f>O19/F19</f>
        <v>0</v>
      </c>
      <c r="Q19" s="21">
        <f>SUM(Q9:Q18)</f>
        <v>5818</v>
      </c>
      <c r="R19" s="24">
        <f>Q19/F19</f>
        <v>0.3682278481012658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94</v>
      </c>
      <c r="C9" s="27">
        <v>99</v>
      </c>
      <c r="D9" s="27">
        <v>0</v>
      </c>
      <c r="E9" s="27">
        <v>0</v>
      </c>
      <c r="F9" s="27">
        <v>99</v>
      </c>
      <c r="G9" s="27">
        <v>21</v>
      </c>
      <c r="H9" s="28">
        <v>0.21210000000000001</v>
      </c>
      <c r="I9" s="27">
        <v>23</v>
      </c>
      <c r="J9" s="28">
        <v>0.23230000000000001</v>
      </c>
      <c r="K9" s="27">
        <v>0</v>
      </c>
      <c r="L9" s="28">
        <v>0</v>
      </c>
      <c r="M9" s="27">
        <v>27</v>
      </c>
      <c r="N9" s="28">
        <v>0.2727</v>
      </c>
      <c r="O9" s="27">
        <v>0</v>
      </c>
      <c r="P9" s="28">
        <v>0</v>
      </c>
      <c r="Q9" s="27">
        <v>28</v>
      </c>
      <c r="R9" s="29">
        <v>0.2828</v>
      </c>
    </row>
    <row r="10" spans="1:18" ht="17.5" x14ac:dyDescent="0.35">
      <c r="A10" s="1" t="s">
        <v>9</v>
      </c>
      <c r="B10" s="2">
        <v>1833</v>
      </c>
      <c r="C10" s="25">
        <v>1797</v>
      </c>
      <c r="D10" s="25">
        <v>0</v>
      </c>
      <c r="E10" s="25">
        <v>0</v>
      </c>
      <c r="F10" s="25">
        <v>1797</v>
      </c>
      <c r="G10" s="25">
        <v>203</v>
      </c>
      <c r="H10" s="26">
        <v>0.113</v>
      </c>
      <c r="I10" s="25">
        <v>564</v>
      </c>
      <c r="J10" s="26">
        <v>0.31390000000000001</v>
      </c>
      <c r="K10" s="25">
        <v>3</v>
      </c>
      <c r="L10" s="26">
        <v>1.6999999999999999E-3</v>
      </c>
      <c r="M10" s="25">
        <v>109</v>
      </c>
      <c r="N10" s="26">
        <v>6.0699999999999997E-2</v>
      </c>
      <c r="O10" s="25">
        <v>0</v>
      </c>
      <c r="P10" s="26">
        <v>0</v>
      </c>
      <c r="Q10" s="25">
        <v>918</v>
      </c>
      <c r="R10" s="30">
        <v>0.51090000000000002</v>
      </c>
    </row>
    <row r="11" spans="1:18" ht="17.5" x14ac:dyDescent="0.35">
      <c r="A11" s="1" t="s">
        <v>10</v>
      </c>
      <c r="B11" s="2">
        <v>16589</v>
      </c>
      <c r="C11" s="25">
        <v>15895</v>
      </c>
      <c r="D11" s="25">
        <v>0</v>
      </c>
      <c r="E11" s="25">
        <v>0</v>
      </c>
      <c r="F11" s="25">
        <v>15895</v>
      </c>
      <c r="G11" s="25">
        <v>1296</v>
      </c>
      <c r="H11" s="26">
        <v>8.1500000000000003E-2</v>
      </c>
      <c r="I11" s="25">
        <v>1657</v>
      </c>
      <c r="J11" s="26">
        <v>0.1042</v>
      </c>
      <c r="K11" s="25">
        <v>16</v>
      </c>
      <c r="L11" s="26">
        <v>1E-3</v>
      </c>
      <c r="M11" s="25">
        <v>844</v>
      </c>
      <c r="N11" s="26">
        <v>5.3100000000000001E-2</v>
      </c>
      <c r="O11" s="25">
        <v>0</v>
      </c>
      <c r="P11" s="26">
        <v>0</v>
      </c>
      <c r="Q11" s="25">
        <v>12082</v>
      </c>
      <c r="R11" s="30">
        <v>0.7601</v>
      </c>
    </row>
    <row r="12" spans="1:18" ht="17.5" x14ac:dyDescent="0.35">
      <c r="A12" s="1" t="s">
        <v>17</v>
      </c>
      <c r="B12" s="2">
        <v>257</v>
      </c>
      <c r="C12" s="25">
        <v>295</v>
      </c>
      <c r="D12" s="25">
        <v>0</v>
      </c>
      <c r="E12" s="25">
        <v>0</v>
      </c>
      <c r="F12" s="25">
        <v>295</v>
      </c>
      <c r="G12" s="25">
        <v>41</v>
      </c>
      <c r="H12" s="26">
        <v>0.13900000000000001</v>
      </c>
      <c r="I12" s="25">
        <v>90</v>
      </c>
      <c r="J12" s="26">
        <v>0.30509999999999998</v>
      </c>
      <c r="K12" s="25">
        <v>0</v>
      </c>
      <c r="L12" s="26">
        <v>0</v>
      </c>
      <c r="M12" s="25">
        <v>38</v>
      </c>
      <c r="N12" s="26">
        <v>0.1288</v>
      </c>
      <c r="O12" s="25">
        <v>0</v>
      </c>
      <c r="P12" s="26">
        <v>0</v>
      </c>
      <c r="Q12" s="25">
        <v>126</v>
      </c>
      <c r="R12" s="30">
        <v>0.42709999999999998</v>
      </c>
    </row>
    <row r="13" spans="1:18" ht="17.5" x14ac:dyDescent="0.35">
      <c r="A13" s="1" t="s">
        <v>19</v>
      </c>
      <c r="B13" s="2">
        <v>201</v>
      </c>
      <c r="C13" s="25">
        <v>218</v>
      </c>
      <c r="D13" s="25">
        <v>0</v>
      </c>
      <c r="E13" s="25">
        <v>0</v>
      </c>
      <c r="F13" s="25">
        <v>218</v>
      </c>
      <c r="G13" s="25">
        <v>50</v>
      </c>
      <c r="H13" s="26">
        <v>0.22939999999999999</v>
      </c>
      <c r="I13" s="25">
        <v>75</v>
      </c>
      <c r="J13" s="26">
        <v>0.34399999999999997</v>
      </c>
      <c r="K13" s="25">
        <v>3</v>
      </c>
      <c r="L13" s="26">
        <v>1.38E-2</v>
      </c>
      <c r="M13" s="25">
        <v>31</v>
      </c>
      <c r="N13" s="26">
        <v>0.14219999999999999</v>
      </c>
      <c r="O13" s="25">
        <v>0</v>
      </c>
      <c r="P13" s="26">
        <v>0</v>
      </c>
      <c r="Q13" s="25">
        <v>59</v>
      </c>
      <c r="R13" s="30">
        <v>0.27060000000000001</v>
      </c>
    </row>
    <row r="14" spans="1:18" ht="17.5" x14ac:dyDescent="0.35">
      <c r="A14" s="1" t="s">
        <v>39</v>
      </c>
      <c r="B14" s="2">
        <v>595</v>
      </c>
      <c r="C14" s="25">
        <v>544</v>
      </c>
      <c r="D14" s="25">
        <v>0</v>
      </c>
      <c r="E14" s="25">
        <v>0</v>
      </c>
      <c r="F14" s="25">
        <v>544</v>
      </c>
      <c r="G14" s="25">
        <v>116</v>
      </c>
      <c r="H14" s="26">
        <v>0.2132</v>
      </c>
      <c r="I14" s="25">
        <v>298</v>
      </c>
      <c r="J14" s="26">
        <v>0.54779999999999995</v>
      </c>
      <c r="K14" s="25">
        <v>10</v>
      </c>
      <c r="L14" s="26">
        <v>1.84E-2</v>
      </c>
      <c r="M14" s="25">
        <v>69</v>
      </c>
      <c r="N14" s="26">
        <v>0.1268</v>
      </c>
      <c r="O14" s="25">
        <v>0</v>
      </c>
      <c r="P14" s="26">
        <v>0</v>
      </c>
      <c r="Q14" s="25">
        <v>51</v>
      </c>
      <c r="R14" s="30">
        <v>9.3799999999999994E-2</v>
      </c>
    </row>
    <row r="15" spans="1:18" ht="17.5" x14ac:dyDescent="0.35">
      <c r="A15" s="1" t="s">
        <v>43</v>
      </c>
      <c r="B15" s="2">
        <v>1233</v>
      </c>
      <c r="C15" s="25">
        <v>878</v>
      </c>
      <c r="D15" s="25">
        <v>0</v>
      </c>
      <c r="E15" s="25">
        <v>0</v>
      </c>
      <c r="F15" s="25">
        <v>878</v>
      </c>
      <c r="G15" s="25">
        <v>183</v>
      </c>
      <c r="H15" s="26">
        <v>0.2084</v>
      </c>
      <c r="I15" s="25">
        <v>326</v>
      </c>
      <c r="J15" s="26">
        <v>0.37130000000000002</v>
      </c>
      <c r="K15" s="25">
        <v>17</v>
      </c>
      <c r="L15" s="26">
        <v>1.9400000000000001E-2</v>
      </c>
      <c r="M15" s="25">
        <v>187</v>
      </c>
      <c r="N15" s="26">
        <v>0.21299999999999999</v>
      </c>
      <c r="O15" s="25">
        <v>0</v>
      </c>
      <c r="P15" s="26">
        <v>0</v>
      </c>
      <c r="Q15" s="25">
        <v>165</v>
      </c>
      <c r="R15" s="30">
        <v>0.18790000000000001</v>
      </c>
    </row>
    <row r="16" spans="1:18" ht="18" thickBot="1" x14ac:dyDescent="0.4">
      <c r="A16" s="1" t="s">
        <v>55</v>
      </c>
      <c r="B16" s="2">
        <v>2446</v>
      </c>
      <c r="C16" s="25">
        <v>2695</v>
      </c>
      <c r="D16" s="25">
        <v>0</v>
      </c>
      <c r="E16" s="25">
        <v>0</v>
      </c>
      <c r="F16" s="25">
        <v>2695</v>
      </c>
      <c r="G16" s="25">
        <v>582</v>
      </c>
      <c r="H16" s="26">
        <v>0.216</v>
      </c>
      <c r="I16" s="25">
        <v>448</v>
      </c>
      <c r="J16" s="26">
        <v>0.16619999999999999</v>
      </c>
      <c r="K16" s="25">
        <v>14</v>
      </c>
      <c r="L16" s="26">
        <v>5.1999999999999998E-3</v>
      </c>
      <c r="M16" s="25">
        <v>954</v>
      </c>
      <c r="N16" s="26">
        <v>0.35399999999999998</v>
      </c>
      <c r="O16" s="25">
        <v>0</v>
      </c>
      <c r="P16" s="26">
        <v>0</v>
      </c>
      <c r="Q16" s="25">
        <v>697</v>
      </c>
      <c r="R16" s="30">
        <v>0.2586</v>
      </c>
    </row>
    <row r="17" spans="1:18" ht="36.5" thickBot="1" x14ac:dyDescent="0.45">
      <c r="A17" s="19" t="s">
        <v>94</v>
      </c>
      <c r="B17" s="20">
        <f t="shared" ref="B17:G17" si="0">SUM(B9:B16)</f>
        <v>23248</v>
      </c>
      <c r="C17" s="21">
        <f t="shared" si="0"/>
        <v>22421</v>
      </c>
      <c r="D17" s="20">
        <f t="shared" si="0"/>
        <v>0</v>
      </c>
      <c r="E17" s="21">
        <f t="shared" si="0"/>
        <v>0</v>
      </c>
      <c r="F17" s="20">
        <f t="shared" si="0"/>
        <v>22421</v>
      </c>
      <c r="G17" s="21">
        <f t="shared" si="0"/>
        <v>2492</v>
      </c>
      <c r="H17" s="22">
        <f>G17/F17</f>
        <v>0.111145800811739</v>
      </c>
      <c r="I17" s="21">
        <f>SUM(I9:I16)</f>
        <v>3481</v>
      </c>
      <c r="J17" s="22">
        <f>I17/F17</f>
        <v>0.15525623299585209</v>
      </c>
      <c r="K17" s="21">
        <f>SUM(K9:K16)</f>
        <v>63</v>
      </c>
      <c r="L17" s="22">
        <f>K17/F17</f>
        <v>2.8098657508585701E-3</v>
      </c>
      <c r="M17" s="21">
        <f>SUM(M9:M16)</f>
        <v>2259</v>
      </c>
      <c r="N17" s="22">
        <f>M17/F17</f>
        <v>0.10075375763792872</v>
      </c>
      <c r="O17" s="21">
        <f>SUM(O9:O16)</f>
        <v>0</v>
      </c>
      <c r="P17" s="22">
        <f>O17/F17</f>
        <v>0</v>
      </c>
      <c r="Q17" s="21">
        <f>SUM(Q9:Q16)</f>
        <v>14126</v>
      </c>
      <c r="R17" s="23">
        <f>Q17/F17</f>
        <v>0.63003434280362158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2020-08-12T17:28:40Z</dcterms:modified>
</cp:coreProperties>
</file>