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<sst xmlns="http://schemas.openxmlformats.org/spreadsheetml/2006/main" count="255" uniqueCount="73">
  <si>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</si>
  <si>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</si>
  <si>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</si>
  <si>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</si>
  <si>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</si>
  <si>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</si>
  <si>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</si>
  <si>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</si>
  <si>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</si>
  <si>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</si>
  <si>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</si>
  <si>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</si>
  <si>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</si>
  <si>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</si>
  <si>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</si>
  <si>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</si>
  <si>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</si>
  <si>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</si>
  <si>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</si>
  <si>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</si>
  <si>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</si>
  <si>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</si>
  <si>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</si>
  <si>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</si>
  <si>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</si>
  <si>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</si>
  <si>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</si>
  <si>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</si>
  <si>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</si>
  <si>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</si>
  <si>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</si>
  <si>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</si>
  <si>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</si>
  <si>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</si>
  <si>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</si>
  <si>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</si>
  <si>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</si>
  <si>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</si>
  <si>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</si>
  <si>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</si>
  <si>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</si>
  <si>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</si>
  <si>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</si>
  <si>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</si>
  <si>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</si>
  <si>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</si>
  <si>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</si>
  <si>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</si>
  <si>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</si>
  <si>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</si>
  <si>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</si>
  <si>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</si>
  <si>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</si>
  <si>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</si>
  <si>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</si>
  <si>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</si>
  <si>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</si>
  <si>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</si>
  <si>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</si>
  <si>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</si>
  <si>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</si>
  <si>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</si>
  <si>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</si>
  <si>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</si>
  <si>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</si>
  <si>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</si>
  <si>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</si>
  <si>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</si>
  <si>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</si>
  <si>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</si>
  <si>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</si>
  <si>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6/25/2018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</si>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</sst>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6" t="s">
        <v>68</v>
      </c>
      <c r="B1" s="57"/>
      <c r="C1" s="58"/>
      <c r="D1" s="58"/>
      <c r="E1" s="58"/>
      <c r="F1" s="58"/>
      <c r="G1" s="58"/>
      <c r="H1" s="59"/>
    </row>
    <row r="2" spans="1:8" ht="18.5" thickBot="1" x14ac:dyDescent="0.45">
      <c r="A2" s="42"/>
      <c r="B2" s="43"/>
      <c r="C2" s="60" t="s">
        <v>0</v>
      </c>
      <c r="D2" s="61"/>
      <c r="E2" s="61"/>
      <c r="F2" s="61"/>
      <c r="G2" s="61"/>
      <c r="H2" s="62"/>
    </row>
    <row r="3" spans="1:8" ht="18.5" thickBot="1" x14ac:dyDescent="0.45">
      <c r="A3" s="8"/>
      <c r="B3" s="8"/>
      <c r="C3" s="9" t="s">
        <v>1</v>
      </c>
      <c r="D3" s="63" t="s">
        <v>2</v>
      </c>
      <c r="E3" s="64"/>
      <c r="F3" s="64"/>
      <c r="G3" s="64"/>
      <c r="H3" s="65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158</v>
      </c>
      <c r="D7" s="18">
        <v>17</v>
      </c>
      <c r="E7" s="18">
        <v>125</v>
      </c>
      <c r="F7" s="19">
        <v>0.79100000000000004</v>
      </c>
      <c r="G7" s="18">
        <v>29</v>
      </c>
      <c r="H7" s="20">
        <v>0.97499999999999998</v>
      </c>
    </row>
    <row r="8" spans="1:8" ht="17.5" x14ac:dyDescent="0.35">
      <c r="A8" s="41" t="s">
        <v>15</v>
      </c>
      <c r="B8" s="41">
        <v>3</v>
      </c>
      <c r="C8" s="4">
        <v>770</v>
      </c>
      <c r="D8" s="4">
        <v>52</v>
      </c>
      <c r="E8" s="4">
        <v>754</v>
      </c>
      <c r="F8" s="5">
        <v>0.97899999999999998</v>
      </c>
      <c r="G8" s="4">
        <v>14</v>
      </c>
      <c r="H8" s="22">
        <v>0.997</v>
      </c>
    </row>
    <row r="9" spans="1:8" ht="17.5" x14ac:dyDescent="0.35">
      <c r="A9" s="41" t="s">
        <v>16</v>
      </c>
      <c r="B9" s="41">
        <v>4</v>
      </c>
      <c r="C9" s="4">
        <v>600</v>
      </c>
      <c r="D9" s="4">
        <v>9</v>
      </c>
      <c r="E9" s="4">
        <v>588</v>
      </c>
      <c r="F9" s="5">
        <v>0.98</v>
      </c>
      <c r="G9" s="4">
        <v>12</v>
      </c>
      <c r="H9" s="22">
        <v>1</v>
      </c>
    </row>
    <row r="10" spans="1:8" ht="17.5" x14ac:dyDescent="0.35">
      <c r="A10" s="41" t="s">
        <v>17</v>
      </c>
      <c r="B10" s="41">
        <v>6</v>
      </c>
      <c r="C10" s="4">
        <v>1604</v>
      </c>
      <c r="D10" s="4">
        <v>77</v>
      </c>
      <c r="E10" s="4">
        <v>1542</v>
      </c>
      <c r="F10" s="5">
        <v>0.96099999999999997</v>
      </c>
      <c r="G10" s="4">
        <v>54</v>
      </c>
      <c r="H10" s="22">
        <v>0.995</v>
      </c>
    </row>
    <row r="11" spans="1:8" ht="17.5" x14ac:dyDescent="0.35">
      <c r="A11" s="41" t="s">
        <v>18</v>
      </c>
      <c r="B11" s="41">
        <v>6</v>
      </c>
      <c r="C11" s="2">
        <v>15110</v>
      </c>
      <c r="D11" s="2">
        <v>464</v>
      </c>
      <c r="E11" s="2">
        <v>11823</v>
      </c>
      <c r="F11" s="3">
        <v>0.78200000000000003</v>
      </c>
      <c r="G11" s="2">
        <v>2540</v>
      </c>
      <c r="H11" s="23">
        <v>0.95099999999999996</v>
      </c>
    </row>
    <row r="12" spans="1:8" ht="17.5" x14ac:dyDescent="0.35">
      <c r="A12" s="41" t="s">
        <v>19</v>
      </c>
      <c r="B12" s="41">
        <v>4</v>
      </c>
      <c r="C12" s="4">
        <v>1377</v>
      </c>
      <c r="D12" s="4">
        <v>57</v>
      </c>
      <c r="E12" s="4">
        <v>1106</v>
      </c>
      <c r="F12" s="5">
        <v>0.80300000000000005</v>
      </c>
      <c r="G12" s="4">
        <v>161</v>
      </c>
      <c r="H12" s="22">
        <v>0.92</v>
      </c>
    </row>
    <row r="13" spans="1:8" ht="17.5" x14ac:dyDescent="0.35">
      <c r="A13" s="41" t="s">
        <v>20</v>
      </c>
      <c r="B13" s="41">
        <v>1</v>
      </c>
      <c r="C13" s="4">
        <v>1088</v>
      </c>
      <c r="D13" s="4">
        <v>49</v>
      </c>
      <c r="E13" s="4">
        <v>806</v>
      </c>
      <c r="F13" s="5">
        <v>0.74099999999999999</v>
      </c>
      <c r="G13" s="4">
        <v>169</v>
      </c>
      <c r="H13" s="22">
        <v>0.89600000000000002</v>
      </c>
    </row>
    <row r="14" spans="1:8" ht="17.5" x14ac:dyDescent="0.35">
      <c r="A14" s="41" t="s">
        <v>21</v>
      </c>
      <c r="B14" s="41">
        <v>2</v>
      </c>
      <c r="C14" s="4">
        <v>154</v>
      </c>
      <c r="D14" s="4">
        <v>68</v>
      </c>
      <c r="E14" s="4">
        <v>100</v>
      </c>
      <c r="F14" s="5">
        <v>0.64900000000000002</v>
      </c>
      <c r="G14" s="4">
        <v>32</v>
      </c>
      <c r="H14" s="22">
        <v>0.85699999999999998</v>
      </c>
    </row>
    <row r="15" spans="1:8" ht="17.5" x14ac:dyDescent="0.35">
      <c r="A15" s="41" t="s">
        <v>22</v>
      </c>
      <c r="B15" s="41">
        <v>2</v>
      </c>
      <c r="C15" s="4">
        <v>266</v>
      </c>
      <c r="D15" s="4">
        <v>10</v>
      </c>
      <c r="E15" s="4">
        <v>196</v>
      </c>
      <c r="F15" s="5">
        <v>0.73699999999999999</v>
      </c>
      <c r="G15" s="4">
        <v>51</v>
      </c>
      <c r="H15" s="22">
        <v>0.92900000000000005</v>
      </c>
    </row>
    <row r="16" spans="1:8" ht="17.5" x14ac:dyDescent="0.35">
      <c r="A16" s="41" t="s">
        <v>23</v>
      </c>
      <c r="B16" s="41">
        <v>3</v>
      </c>
      <c r="C16" s="4">
        <v>3994</v>
      </c>
      <c r="D16" s="4">
        <v>205</v>
      </c>
      <c r="E16" s="4">
        <v>3596</v>
      </c>
      <c r="F16" s="5">
        <v>0.9</v>
      </c>
      <c r="G16" s="4">
        <v>289</v>
      </c>
      <c r="H16" s="22">
        <v>0.97299999999999998</v>
      </c>
    </row>
    <row r="17" spans="1:8" ht="17.5" x14ac:dyDescent="0.35">
      <c r="A17" s="41" t="s">
        <v>24</v>
      </c>
      <c r="B17" s="41">
        <v>3</v>
      </c>
      <c r="C17" s="4">
        <v>1911</v>
      </c>
      <c r="D17" s="4">
        <v>0</v>
      </c>
      <c r="E17" s="4">
        <v>1838</v>
      </c>
      <c r="F17" s="5">
        <v>0.96199999999999997</v>
      </c>
      <c r="G17" s="4">
        <v>58</v>
      </c>
      <c r="H17" s="22">
        <v>0.99199999999999999</v>
      </c>
    </row>
    <row r="18" spans="1:8" ht="17.5" x14ac:dyDescent="0.35">
      <c r="A18" s="41" t="s">
        <v>25</v>
      </c>
      <c r="B18" s="41">
        <v>6</v>
      </c>
      <c r="C18" s="4">
        <v>334</v>
      </c>
      <c r="D18" s="4">
        <v>0</v>
      </c>
      <c r="E18" s="4">
        <v>289</v>
      </c>
      <c r="F18" s="5">
        <v>0.86499999999999999</v>
      </c>
      <c r="G18" s="4">
        <v>20</v>
      </c>
      <c r="H18" s="22">
        <v>0.92500000000000004</v>
      </c>
    </row>
    <row r="19" spans="1:8" ht="17.5" x14ac:dyDescent="0.35">
      <c r="A19" s="41" t="s">
        <v>26</v>
      </c>
      <c r="B19" s="41">
        <v>5</v>
      </c>
      <c r="C19" s="4">
        <v>1282</v>
      </c>
      <c r="D19" s="4">
        <v>56</v>
      </c>
      <c r="E19" s="4">
        <v>1148</v>
      </c>
      <c r="F19" s="5">
        <v>0.89500000000000002</v>
      </c>
      <c r="G19" s="4">
        <v>87</v>
      </c>
      <c r="H19" s="22">
        <v>0.96299999999999997</v>
      </c>
    </row>
    <row r="20" spans="1:8" ht="17.5" x14ac:dyDescent="0.35">
      <c r="A20" s="41" t="s">
        <v>27</v>
      </c>
      <c r="B20" s="41">
        <v>6</v>
      </c>
      <c r="C20" s="4">
        <v>321</v>
      </c>
      <c r="D20" s="4">
        <v>17</v>
      </c>
      <c r="E20" s="4">
        <v>319</v>
      </c>
      <c r="F20" s="5">
        <v>0.99399999999999999</v>
      </c>
      <c r="G20" s="4">
        <v>2</v>
      </c>
      <c r="H20" s="22">
        <v>1</v>
      </c>
    </row>
    <row r="21" spans="1:8" ht="17.5" x14ac:dyDescent="0.35">
      <c r="A21" s="41" t="s">
        <v>28</v>
      </c>
      <c r="B21" s="41">
        <v>5</v>
      </c>
      <c r="C21" s="4">
        <v>3830</v>
      </c>
      <c r="D21" s="4">
        <v>92</v>
      </c>
      <c r="E21" s="4">
        <v>3518</v>
      </c>
      <c r="F21" s="5">
        <v>0.91900000000000004</v>
      </c>
      <c r="G21" s="4">
        <v>221</v>
      </c>
      <c r="H21" s="22">
        <v>0.97599999999999998</v>
      </c>
    </row>
    <row r="22" spans="1:8" ht="17.5" x14ac:dyDescent="0.35">
      <c r="A22" s="41" t="s">
        <v>29</v>
      </c>
      <c r="B22" s="41">
        <v>5</v>
      </c>
      <c r="C22" s="4">
        <v>1143</v>
      </c>
      <c r="D22" s="4">
        <v>2</v>
      </c>
      <c r="E22" s="4">
        <v>855</v>
      </c>
      <c r="F22" s="5">
        <v>0.748</v>
      </c>
      <c r="G22" s="4">
        <v>181</v>
      </c>
      <c r="H22" s="22">
        <v>0.90600000000000003</v>
      </c>
    </row>
    <row r="23" spans="1:8" ht="17.5" x14ac:dyDescent="0.35">
      <c r="A23" s="41" t="s">
        <v>30</v>
      </c>
      <c r="B23" s="41">
        <v>5</v>
      </c>
      <c r="C23" s="4">
        <v>630</v>
      </c>
      <c r="D23" s="4">
        <v>20</v>
      </c>
      <c r="E23" s="4">
        <v>566</v>
      </c>
      <c r="F23" s="5">
        <v>0.89800000000000002</v>
      </c>
      <c r="G23" s="4">
        <v>47</v>
      </c>
      <c r="H23" s="22">
        <v>0.97299999999999998</v>
      </c>
    </row>
    <row r="24" spans="1:8" ht="17.5" x14ac:dyDescent="0.35">
      <c r="A24" s="41" t="s">
        <v>31</v>
      </c>
      <c r="B24" s="41">
        <v>3</v>
      </c>
      <c r="C24" s="4">
        <v>1037</v>
      </c>
      <c r="D24" s="4">
        <v>31</v>
      </c>
      <c r="E24" s="4">
        <v>917</v>
      </c>
      <c r="F24" s="5">
        <v>0.88400000000000001</v>
      </c>
      <c r="G24" s="4">
        <v>99</v>
      </c>
      <c r="H24" s="22">
        <v>0.98</v>
      </c>
    </row>
    <row r="25" spans="1:8" ht="17.5" x14ac:dyDescent="0.35">
      <c r="A25" s="41" t="s">
        <v>32</v>
      </c>
      <c r="B25" s="41">
        <v>4</v>
      </c>
      <c r="C25" s="4">
        <v>1405</v>
      </c>
      <c r="D25" s="4">
        <v>63</v>
      </c>
      <c r="E25" s="4">
        <v>1204</v>
      </c>
      <c r="F25" s="5">
        <v>0.85699999999999998</v>
      </c>
      <c r="G25" s="4">
        <v>84</v>
      </c>
      <c r="H25" s="22">
        <v>0.91700000000000004</v>
      </c>
    </row>
    <row r="26" spans="1:8" ht="17.5" x14ac:dyDescent="0.35">
      <c r="A26" s="41" t="s">
        <v>33</v>
      </c>
      <c r="B26" s="41">
        <v>1</v>
      </c>
      <c r="C26" s="4">
        <v>1649</v>
      </c>
      <c r="D26" s="4">
        <v>49</v>
      </c>
      <c r="E26" s="4">
        <v>366</v>
      </c>
      <c r="F26" s="5">
        <v>0.222</v>
      </c>
      <c r="G26" s="4">
        <v>498</v>
      </c>
      <c r="H26" s="22">
        <v>0.52400000000000002</v>
      </c>
    </row>
    <row r="27" spans="1:8" ht="17.5" x14ac:dyDescent="0.35">
      <c r="A27" s="41" t="s">
        <v>34</v>
      </c>
      <c r="B27" s="41">
        <v>2</v>
      </c>
      <c r="C27" s="4">
        <v>1816</v>
      </c>
      <c r="D27" s="4">
        <v>0</v>
      </c>
      <c r="E27" s="4">
        <v>1598</v>
      </c>
      <c r="F27" s="5">
        <v>0.88</v>
      </c>
      <c r="G27" s="4">
        <v>167</v>
      </c>
      <c r="H27" s="22">
        <v>0.97199999999999998</v>
      </c>
    </row>
    <row r="28" spans="1:8" ht="17.5" x14ac:dyDescent="0.35">
      <c r="A28" s="41" t="s">
        <v>35</v>
      </c>
      <c r="B28" s="41">
        <v>1</v>
      </c>
      <c r="C28" s="4">
        <v>318</v>
      </c>
      <c r="D28" s="4">
        <v>22</v>
      </c>
      <c r="E28" s="4">
        <v>32</v>
      </c>
      <c r="F28" s="5">
        <v>0.10100000000000001</v>
      </c>
      <c r="G28" s="4">
        <v>194</v>
      </c>
      <c r="H28" s="22">
        <v>0.71099999999999997</v>
      </c>
    </row>
    <row r="29" spans="1:8" ht="17.5" x14ac:dyDescent="0.35">
      <c r="A29" s="41" t="s">
        <v>36</v>
      </c>
      <c r="B29" s="41">
        <v>5</v>
      </c>
      <c r="C29" s="4">
        <v>2285</v>
      </c>
      <c r="D29" s="4">
        <v>61</v>
      </c>
      <c r="E29" s="4">
        <v>2144</v>
      </c>
      <c r="F29" s="5">
        <v>0.93799999999999994</v>
      </c>
      <c r="G29" s="4">
        <v>92</v>
      </c>
      <c r="H29" s="22">
        <v>0.97899999999999998</v>
      </c>
    </row>
    <row r="30" spans="1:8" ht="17.5" x14ac:dyDescent="0.35">
      <c r="A30" s="41" t="s">
        <v>37</v>
      </c>
      <c r="B30" s="41">
        <v>5</v>
      </c>
      <c r="C30" s="4">
        <v>1579</v>
      </c>
      <c r="D30" s="4">
        <v>45</v>
      </c>
      <c r="E30" s="4">
        <v>1322</v>
      </c>
      <c r="F30" s="5">
        <v>0.83699999999999997</v>
      </c>
      <c r="G30" s="4">
        <v>140</v>
      </c>
      <c r="H30" s="22">
        <v>0.92600000000000005</v>
      </c>
    </row>
    <row r="31" spans="1:8" ht="17.5" x14ac:dyDescent="0.35">
      <c r="A31" s="41" t="s">
        <v>38</v>
      </c>
      <c r="B31" s="41">
        <v>5</v>
      </c>
      <c r="C31" s="4">
        <v>1896</v>
      </c>
      <c r="D31" s="4">
        <v>69</v>
      </c>
      <c r="E31" s="4">
        <v>1334</v>
      </c>
      <c r="F31" s="5">
        <v>0.70399999999999996</v>
      </c>
      <c r="G31" s="4">
        <v>292</v>
      </c>
      <c r="H31" s="22">
        <v>0.85799999999999998</v>
      </c>
    </row>
    <row r="32" spans="1:8" ht="17.5" x14ac:dyDescent="0.35">
      <c r="A32" s="41" t="s">
        <v>39</v>
      </c>
      <c r="B32" s="41">
        <v>3</v>
      </c>
      <c r="C32" s="4">
        <v>945</v>
      </c>
      <c r="D32" s="4">
        <v>35</v>
      </c>
      <c r="E32" s="4">
        <v>806</v>
      </c>
      <c r="F32" s="5">
        <v>0.85299999999999998</v>
      </c>
      <c r="G32" s="4">
        <v>108</v>
      </c>
      <c r="H32" s="22">
        <v>0.96699999999999997</v>
      </c>
    </row>
    <row r="33" spans="1:8" ht="17.5" x14ac:dyDescent="0.35">
      <c r="A33" s="41" t="s">
        <v>40</v>
      </c>
      <c r="B33" s="41">
        <v>4</v>
      </c>
      <c r="C33" s="4">
        <v>115</v>
      </c>
      <c r="D33" s="4">
        <v>2</v>
      </c>
      <c r="E33" s="4">
        <v>114</v>
      </c>
      <c r="F33" s="5">
        <v>0.99099999999999999</v>
      </c>
      <c r="G33" s="4">
        <v>0</v>
      </c>
      <c r="H33" s="22">
        <v>0.99099999999999999</v>
      </c>
    </row>
    <row r="34" spans="1:8" ht="17.5" x14ac:dyDescent="0.35">
      <c r="A34" s="41" t="s">
        <v>41</v>
      </c>
      <c r="B34" s="41">
        <v>3</v>
      </c>
      <c r="C34" s="4">
        <v>1156</v>
      </c>
      <c r="D34" s="4">
        <v>67</v>
      </c>
      <c r="E34" s="4">
        <v>943</v>
      </c>
      <c r="F34" s="5">
        <v>0.81599999999999995</v>
      </c>
      <c r="G34" s="4">
        <v>145</v>
      </c>
      <c r="H34" s="22">
        <v>0.94099999999999995</v>
      </c>
    </row>
    <row r="35" spans="1:8" ht="17.5" x14ac:dyDescent="0.35">
      <c r="A35" s="41" t="s">
        <v>42</v>
      </c>
      <c r="B35" s="41">
        <v>4</v>
      </c>
      <c r="C35" s="4">
        <v>222</v>
      </c>
      <c r="D35" s="4">
        <v>33</v>
      </c>
      <c r="E35" s="4">
        <v>215</v>
      </c>
      <c r="F35" s="5">
        <v>0.96799999999999997</v>
      </c>
      <c r="G35" s="4">
        <v>4</v>
      </c>
      <c r="H35" s="22">
        <v>0.98599999999999999</v>
      </c>
    </row>
    <row r="36" spans="1:8" ht="17.5" x14ac:dyDescent="0.35">
      <c r="A36" s="41" t="s">
        <v>43</v>
      </c>
      <c r="B36" s="41">
        <v>5</v>
      </c>
      <c r="C36" s="4">
        <v>329</v>
      </c>
      <c r="D36" s="4">
        <v>25</v>
      </c>
      <c r="E36" s="4">
        <v>325</v>
      </c>
      <c r="F36" s="5">
        <v>0.98799999999999999</v>
      </c>
      <c r="G36" s="4">
        <v>4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208</v>
      </c>
      <c r="D37" s="4">
        <v>16</v>
      </c>
      <c r="E37" s="4">
        <v>188</v>
      </c>
      <c r="F37" s="5">
        <v>0.90400000000000003</v>
      </c>
      <c r="G37" s="4">
        <v>14</v>
      </c>
      <c r="H37" s="22">
        <v>0.97099999999999997</v>
      </c>
    </row>
    <row r="38" spans="1:8" ht="17.5" x14ac:dyDescent="0.35">
      <c r="A38" s="41" t="s">
        <v>45</v>
      </c>
      <c r="B38" s="41">
        <v>1</v>
      </c>
      <c r="C38" s="4">
        <v>2781</v>
      </c>
      <c r="D38" s="4">
        <v>0</v>
      </c>
      <c r="E38" s="4">
        <v>2437</v>
      </c>
      <c r="F38" s="5">
        <v>0.876</v>
      </c>
      <c r="G38" s="4">
        <v>304</v>
      </c>
      <c r="H38" s="22">
        <v>0.98599999999999999</v>
      </c>
    </row>
    <row r="39" spans="1:8" ht="17.5" x14ac:dyDescent="0.35">
      <c r="A39" s="41" t="s">
        <v>46</v>
      </c>
      <c r="B39" s="41">
        <v>4</v>
      </c>
      <c r="C39" s="4">
        <v>587</v>
      </c>
      <c r="D39" s="4">
        <v>27</v>
      </c>
      <c r="E39" s="4">
        <v>558</v>
      </c>
      <c r="F39" s="5">
        <v>0.95099999999999996</v>
      </c>
      <c r="G39" s="4">
        <v>26</v>
      </c>
      <c r="H39" s="22">
        <v>0.995</v>
      </c>
    </row>
    <row r="40" spans="1:8" ht="17.5" x14ac:dyDescent="0.35">
      <c r="A40" s="41" t="s">
        <v>47</v>
      </c>
      <c r="B40" s="41">
        <v>6</v>
      </c>
      <c r="C40" s="4">
        <v>772</v>
      </c>
      <c r="D40" s="4">
        <v>26</v>
      </c>
      <c r="E40" s="4">
        <v>129</v>
      </c>
      <c r="F40" s="5">
        <v>0.16700000000000001</v>
      </c>
      <c r="G40" s="4">
        <v>431</v>
      </c>
      <c r="H40" s="22">
        <v>0.72499999999999998</v>
      </c>
    </row>
    <row r="41" spans="1:8" ht="17.5" x14ac:dyDescent="0.35">
      <c r="A41" s="41" t="s">
        <v>48</v>
      </c>
      <c r="B41" s="41">
        <v>1</v>
      </c>
      <c r="C41" s="4">
        <v>3347</v>
      </c>
      <c r="D41" s="4">
        <v>3</v>
      </c>
      <c r="E41" s="4">
        <v>1922</v>
      </c>
      <c r="F41" s="5">
        <v>0.57399999999999995</v>
      </c>
      <c r="G41" s="4">
        <v>826</v>
      </c>
      <c r="H41" s="22">
        <v>0.82099999999999995</v>
      </c>
    </row>
    <row r="42" spans="1:8" ht="17.5" x14ac:dyDescent="0.35">
      <c r="A42" s="41" t="s">
        <v>49</v>
      </c>
      <c r="B42" s="41">
        <v>5</v>
      </c>
      <c r="C42" s="4">
        <v>1522</v>
      </c>
      <c r="D42" s="4">
        <v>73</v>
      </c>
      <c r="E42" s="4">
        <v>1443</v>
      </c>
      <c r="F42" s="5">
        <v>0.94799999999999995</v>
      </c>
      <c r="G42" s="4">
        <v>55</v>
      </c>
      <c r="H42" s="22">
        <v>0.98399999999999999</v>
      </c>
    </row>
    <row r="43" spans="1:8" ht="17.5" x14ac:dyDescent="0.35">
      <c r="A43" s="41" t="s">
        <v>50</v>
      </c>
      <c r="B43" s="41">
        <v>4</v>
      </c>
      <c r="C43" s="4">
        <v>818</v>
      </c>
      <c r="D43" s="4">
        <v>26</v>
      </c>
      <c r="E43" s="4">
        <v>770</v>
      </c>
      <c r="F43" s="5">
        <v>0.94099999999999995</v>
      </c>
      <c r="G43" s="4">
        <v>45</v>
      </c>
      <c r="H43" s="22">
        <v>0.996</v>
      </c>
    </row>
    <row r="44" spans="1:8" ht="17.5" x14ac:dyDescent="0.35">
      <c r="A44" s="41" t="s">
        <v>51</v>
      </c>
      <c r="B44" s="41">
        <v>6</v>
      </c>
      <c r="C44" s="4">
        <v>1129</v>
      </c>
      <c r="D44" s="4">
        <v>34</v>
      </c>
      <c r="E44" s="4">
        <v>835</v>
      </c>
      <c r="F44" s="5">
        <v>0.74</v>
      </c>
      <c r="G44" s="4">
        <v>205</v>
      </c>
      <c r="H44" s="22">
        <v>0.92100000000000004</v>
      </c>
    </row>
    <row r="45" spans="1:8" ht="17.5" x14ac:dyDescent="0.35">
      <c r="A45" s="41" t="s">
        <v>52</v>
      </c>
      <c r="B45" s="41">
        <v>2</v>
      </c>
      <c r="C45" s="4">
        <v>5537</v>
      </c>
      <c r="D45" s="4">
        <v>0</v>
      </c>
      <c r="E45" s="4">
        <v>3302</v>
      </c>
      <c r="F45" s="5">
        <v>0.59599999999999997</v>
      </c>
      <c r="G45" s="4">
        <v>1649</v>
      </c>
      <c r="H45" s="22">
        <v>0.89400000000000002</v>
      </c>
    </row>
    <row r="46" spans="1:8" ht="17.5" x14ac:dyDescent="0.35">
      <c r="A46" s="41" t="s">
        <v>53</v>
      </c>
      <c r="B46" s="41">
        <v>1</v>
      </c>
      <c r="C46" s="4">
        <v>225</v>
      </c>
      <c r="D46" s="4">
        <v>11</v>
      </c>
      <c r="E46" s="4">
        <v>194</v>
      </c>
      <c r="F46" s="5">
        <v>0.86199999999999999</v>
      </c>
      <c r="G46" s="4">
        <v>16</v>
      </c>
      <c r="H46" s="22">
        <v>0.93300000000000005</v>
      </c>
    </row>
    <row r="47" spans="1:8" ht="17.5" x14ac:dyDescent="0.35">
      <c r="A47" s="41" t="s">
        <v>54</v>
      </c>
      <c r="B47" s="41">
        <v>1</v>
      </c>
      <c r="C47" s="4">
        <v>317</v>
      </c>
      <c r="D47" s="4">
        <v>9</v>
      </c>
      <c r="E47" s="4">
        <v>292</v>
      </c>
      <c r="F47" s="5">
        <v>0.92100000000000004</v>
      </c>
      <c r="G47" s="4">
        <v>16</v>
      </c>
      <c r="H47" s="22">
        <v>0.97199999999999998</v>
      </c>
    </row>
    <row r="48" spans="1:8" ht="17.5" x14ac:dyDescent="0.35">
      <c r="A48" s="41" t="s">
        <v>55</v>
      </c>
      <c r="B48" s="41">
        <v>3</v>
      </c>
      <c r="C48" s="4">
        <v>1600</v>
      </c>
      <c r="D48" s="4">
        <v>56</v>
      </c>
      <c r="E48" s="4">
        <v>539</v>
      </c>
      <c r="F48" s="5">
        <v>0.33700000000000002</v>
      </c>
      <c r="G48" s="4">
        <v>342</v>
      </c>
      <c r="H48" s="22">
        <v>0.55100000000000005</v>
      </c>
    </row>
    <row r="49" spans="1:9" ht="17.5" x14ac:dyDescent="0.35">
      <c r="A49" s="41" t="s">
        <v>56</v>
      </c>
      <c r="B49" s="41">
        <v>4</v>
      </c>
      <c r="C49" s="4">
        <v>51</v>
      </c>
      <c r="D49" s="4">
        <v>4</v>
      </c>
      <c r="E49" s="4">
        <v>48</v>
      </c>
      <c r="F49" s="5">
        <v>0.94099999999999995</v>
      </c>
      <c r="G49" s="4">
        <v>2</v>
      </c>
      <c r="H49" s="22">
        <v>0.98</v>
      </c>
    </row>
    <row r="50" spans="1:9" ht="17.5" x14ac:dyDescent="0.35">
      <c r="A50" s="41" t="s">
        <v>57</v>
      </c>
      <c r="B50" s="41">
        <v>3</v>
      </c>
      <c r="C50" s="4">
        <v>1522</v>
      </c>
      <c r="D50" s="4">
        <v>89</v>
      </c>
      <c r="E50" s="4">
        <v>683</v>
      </c>
      <c r="F50" s="5">
        <v>0.44900000000000001</v>
      </c>
      <c r="G50" s="4">
        <v>711</v>
      </c>
      <c r="H50" s="22">
        <v>0.91600000000000004</v>
      </c>
    </row>
    <row r="51" spans="1:9" ht="17.5" x14ac:dyDescent="0.35">
      <c r="A51" s="41" t="s">
        <v>58</v>
      </c>
      <c r="B51" s="41">
        <v>4</v>
      </c>
      <c r="C51" s="4">
        <v>9277</v>
      </c>
      <c r="D51" s="4">
        <v>255</v>
      </c>
      <c r="E51" s="4">
        <v>4855</v>
      </c>
      <c r="F51" s="5">
        <v>0.52300000000000002</v>
      </c>
      <c r="G51" s="4">
        <v>2667</v>
      </c>
      <c r="H51" s="22">
        <v>0.81100000000000005</v>
      </c>
    </row>
    <row r="52" spans="1:9" ht="17.5" x14ac:dyDescent="0.35">
      <c r="A52" s="41" t="s">
        <v>59</v>
      </c>
      <c r="B52" s="41">
        <v>4</v>
      </c>
      <c r="C52" s="4">
        <v>521</v>
      </c>
      <c r="D52" s="4">
        <v>20</v>
      </c>
      <c r="E52" s="4">
        <v>517</v>
      </c>
      <c r="F52" s="5">
        <v>0.99199999999999999</v>
      </c>
      <c r="G52" s="4">
        <v>3</v>
      </c>
      <c r="H52" s="22">
        <v>0.998</v>
      </c>
    </row>
    <row r="53" spans="1:9" ht="17.5" x14ac:dyDescent="0.35">
      <c r="A53" s="41" t="s">
        <v>60</v>
      </c>
      <c r="B53" s="41">
        <v>2</v>
      </c>
      <c r="C53" s="4">
        <v>807</v>
      </c>
      <c r="D53" s="4">
        <v>69</v>
      </c>
      <c r="E53" s="4">
        <v>732</v>
      </c>
      <c r="F53" s="5">
        <v>0.90700000000000003</v>
      </c>
      <c r="G53" s="4">
        <v>63</v>
      </c>
      <c r="H53" s="22">
        <v>0.98499999999999999</v>
      </c>
    </row>
    <row r="54" spans="1:9" ht="17.5" x14ac:dyDescent="0.35">
      <c r="A54" s="41" t="s">
        <v>61</v>
      </c>
      <c r="B54" s="41">
        <v>1</v>
      </c>
      <c r="C54" s="4">
        <v>8</v>
      </c>
      <c r="D54" s="4">
        <v>0</v>
      </c>
      <c r="E54" s="4">
        <v>5</v>
      </c>
      <c r="F54" s="5">
        <v>0.625</v>
      </c>
      <c r="G54" s="4">
        <v>1</v>
      </c>
      <c r="H54" s="22">
        <v>0.75</v>
      </c>
    </row>
    <row r="55" spans="1:9" ht="17.5" x14ac:dyDescent="0.35">
      <c r="A55" s="41" t="s">
        <v>62</v>
      </c>
      <c r="B55" s="41">
        <v>1</v>
      </c>
      <c r="C55" s="4">
        <v>84</v>
      </c>
      <c r="D55" s="4">
        <v>10</v>
      </c>
      <c r="E55" s="4">
        <v>30</v>
      </c>
      <c r="F55" s="5">
        <v>0.35699999999999998</v>
      </c>
      <c r="G55" s="4">
        <v>47</v>
      </c>
      <c r="H55" s="22">
        <v>0.91700000000000004</v>
      </c>
    </row>
    <row r="56" spans="1:9" ht="17.5" x14ac:dyDescent="0.35">
      <c r="A56" s="41" t="s">
        <v>63</v>
      </c>
      <c r="B56" s="41">
        <v>6</v>
      </c>
      <c r="C56" s="4">
        <v>1917</v>
      </c>
      <c r="D56" s="4">
        <v>91</v>
      </c>
      <c r="E56" s="4">
        <v>7</v>
      </c>
      <c r="F56" s="5">
        <v>4.0000000000000001E-3</v>
      </c>
      <c r="G56" s="4">
        <v>29</v>
      </c>
      <c r="H56" s="22">
        <v>1.9E-2</v>
      </c>
    </row>
    <row r="57" spans="1:9" ht="17.5" x14ac:dyDescent="0.35">
      <c r="A57" s="41" t="s">
        <v>64</v>
      </c>
      <c r="B57" s="41">
        <v>5</v>
      </c>
      <c r="C57" s="4">
        <v>1382</v>
      </c>
      <c r="D57" s="4">
        <v>31</v>
      </c>
      <c r="E57" s="4">
        <v>1226</v>
      </c>
      <c r="F57" s="5">
        <v>0.88700000000000001</v>
      </c>
      <c r="G57" s="4">
        <v>133</v>
      </c>
      <c r="H57" s="22">
        <v>0.98299999999999998</v>
      </c>
    </row>
    <row r="58" spans="1:9" ht="17.5" x14ac:dyDescent="0.35">
      <c r="A58" s="41" t="s">
        <v>65</v>
      </c>
      <c r="B58" s="41">
        <v>2</v>
      </c>
      <c r="C58" s="4">
        <v>323</v>
      </c>
      <c r="D58" s="4">
        <v>36</v>
      </c>
      <c r="E58" s="4">
        <v>291</v>
      </c>
      <c r="F58" s="5">
        <v>0.90100000000000002</v>
      </c>
      <c r="G58" s="4">
        <v>19</v>
      </c>
      <c r="H58" s="22">
        <v>0.96</v>
      </c>
    </row>
    <row r="59" spans="1:9" ht="18" thickBot="1" x14ac:dyDescent="0.4">
      <c r="A59" s="41" t="s">
        <v>66</v>
      </c>
      <c r="B59" s="44">
        <v>4</v>
      </c>
      <c r="C59" s="25">
        <v>91</v>
      </c>
      <c r="D59" s="25">
        <v>7</v>
      </c>
      <c r="E59" s="25">
        <v>89</v>
      </c>
      <c r="F59" s="26">
        <v>0.97799999999999998</v>
      </c>
      <c r="G59" s="25">
        <v>2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84150</v>
      </c>
      <c r="D60" s="29">
        <f>SUM(D7:D59)</f>
        <v>2590</v>
      </c>
      <c r="E60" s="30">
        <f>SUM(E7:E59)</f>
        <v>61581</v>
      </c>
      <c r="F60" s="31">
        <f>E60/C60</f>
        <v>0.73180035650623887</v>
      </c>
      <c r="G60" s="32">
        <f>SUM(G7:G59)</f>
        <v>13400</v>
      </c>
      <c r="H60" s="31">
        <f>(E60+G60)/C60</f>
        <v>0.8910398098633393</v>
      </c>
    </row>
    <row r="62" spans="1:9" ht="20.25" customHeight="1" x14ac:dyDescent="0.35">
      <c r="A62" s="66" t="s">
        <v>71</v>
      </c>
      <c r="B62" s="66"/>
      <c r="C62" s="66"/>
      <c r="D62" s="66"/>
      <c r="E62" s="66"/>
      <c r="F62" s="66"/>
      <c r="G62" s="66"/>
      <c r="H62" s="66"/>
    </row>
    <row r="64" spans="1:9" ht="17.5" x14ac:dyDescent="0.35">
      <c r="A64" s="48"/>
      <c r="B64" s="55" t="s">
        <v>72</v>
      </c>
      <c r="C64" s="55"/>
      <c r="D64" s="55"/>
      <c r="E64" s="55"/>
      <c r="F64" s="55"/>
      <c r="G64" s="55"/>
      <c r="H64" s="55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1088</v>
      </c>
      <c r="C7" s="18">
        <v>49</v>
      </c>
      <c r="D7" s="18">
        <v>806</v>
      </c>
      <c r="E7" s="19">
        <v>0.74099999999999999</v>
      </c>
      <c r="F7" s="18">
        <v>169</v>
      </c>
      <c r="G7" s="20">
        <v>0.89600000000000002</v>
      </c>
    </row>
    <row r="8" spans="1:7" ht="17.5" x14ac:dyDescent="0.35">
      <c r="A8" s="21" t="s">
        <v>33</v>
      </c>
      <c r="B8" s="4">
        <v>1649</v>
      </c>
      <c r="C8" s="4">
        <v>49</v>
      </c>
      <c r="D8" s="4">
        <v>366</v>
      </c>
      <c r="E8" s="5">
        <v>0.222</v>
      </c>
      <c r="F8" s="4">
        <v>498</v>
      </c>
      <c r="G8" s="22">
        <v>0.52400000000000002</v>
      </c>
    </row>
    <row r="9" spans="1:7" ht="17.5" x14ac:dyDescent="0.35">
      <c r="A9" s="21" t="s">
        <v>35</v>
      </c>
      <c r="B9" s="4">
        <v>318</v>
      </c>
      <c r="C9" s="4">
        <v>22</v>
      </c>
      <c r="D9" s="4">
        <v>32</v>
      </c>
      <c r="E9" s="5">
        <v>0.10100000000000001</v>
      </c>
      <c r="F9" s="4">
        <v>194</v>
      </c>
      <c r="G9" s="22">
        <v>0.71099999999999997</v>
      </c>
    </row>
    <row r="10" spans="1:7" ht="17.5" x14ac:dyDescent="0.35">
      <c r="A10" s="21" t="s">
        <v>44</v>
      </c>
      <c r="B10" s="4">
        <v>208</v>
      </c>
      <c r="C10" s="4">
        <v>16</v>
      </c>
      <c r="D10" s="4">
        <v>188</v>
      </c>
      <c r="E10" s="5">
        <v>0.90400000000000003</v>
      </c>
      <c r="F10" s="4">
        <v>14</v>
      </c>
      <c r="G10" s="22">
        <v>0.97099999999999997</v>
      </c>
    </row>
    <row r="11" spans="1:7" ht="17.5" x14ac:dyDescent="0.35">
      <c r="A11" s="21" t="s">
        <v>45</v>
      </c>
      <c r="B11" s="2">
        <v>2781</v>
      </c>
      <c r="C11" s="2">
        <v>0</v>
      </c>
      <c r="D11" s="2">
        <v>2437</v>
      </c>
      <c r="E11" s="3">
        <v>0.876</v>
      </c>
      <c r="F11" s="2">
        <v>304</v>
      </c>
      <c r="G11" s="23">
        <v>0.98599999999999999</v>
      </c>
    </row>
    <row r="12" spans="1:7" ht="17.5" x14ac:dyDescent="0.35">
      <c r="A12" s="21" t="s">
        <v>48</v>
      </c>
      <c r="B12" s="4">
        <v>3347</v>
      </c>
      <c r="C12" s="4">
        <v>3</v>
      </c>
      <c r="D12" s="4">
        <v>1922</v>
      </c>
      <c r="E12" s="5">
        <v>0.57399999999999995</v>
      </c>
      <c r="F12" s="4">
        <v>826</v>
      </c>
      <c r="G12" s="22">
        <v>0.82099999999999995</v>
      </c>
    </row>
    <row r="13" spans="1:7" ht="17.5" x14ac:dyDescent="0.35">
      <c r="A13" s="21" t="s">
        <v>53</v>
      </c>
      <c r="B13" s="4">
        <v>225</v>
      </c>
      <c r="C13" s="4">
        <v>11</v>
      </c>
      <c r="D13" s="4">
        <v>194</v>
      </c>
      <c r="E13" s="5">
        <v>0.86199999999999999</v>
      </c>
      <c r="F13" s="4">
        <v>16</v>
      </c>
      <c r="G13" s="22">
        <v>0.93300000000000005</v>
      </c>
    </row>
    <row r="14" spans="1:7" ht="17.5" x14ac:dyDescent="0.35">
      <c r="A14" s="21" t="s">
        <v>54</v>
      </c>
      <c r="B14" s="4">
        <v>317</v>
      </c>
      <c r="C14" s="4">
        <v>9</v>
      </c>
      <c r="D14" s="4">
        <v>292</v>
      </c>
      <c r="E14" s="5">
        <v>0.92100000000000004</v>
      </c>
      <c r="F14" s="4">
        <v>16</v>
      </c>
      <c r="G14" s="22">
        <v>0.97199999999999998</v>
      </c>
    </row>
    <row r="15" spans="1:7" ht="17.5" x14ac:dyDescent="0.35">
      <c r="A15" s="21" t="s">
        <v>61</v>
      </c>
      <c r="B15" s="4">
        <v>8</v>
      </c>
      <c r="C15" s="4">
        <v>0</v>
      </c>
      <c r="D15" s="4">
        <v>5</v>
      </c>
      <c r="E15" s="5">
        <v>0.625</v>
      </c>
      <c r="F15" s="4">
        <v>1</v>
      </c>
      <c r="G15" s="22">
        <v>0.75</v>
      </c>
    </row>
    <row r="16" spans="1:7" ht="18" thickBot="1" x14ac:dyDescent="0.4">
      <c r="A16" s="24" t="s">
        <v>62</v>
      </c>
      <c r="B16" s="25">
        <v>84</v>
      </c>
      <c r="C16" s="25">
        <v>10</v>
      </c>
      <c r="D16" s="25">
        <v>30</v>
      </c>
      <c r="E16" s="26">
        <v>0.35699999999999998</v>
      </c>
      <c r="F16" s="25">
        <v>47</v>
      </c>
      <c r="G16" s="27">
        <v>0.91700000000000004</v>
      </c>
    </row>
    <row r="17" spans="1:7" ht="36.5" thickBot="1" x14ac:dyDescent="0.45">
      <c r="A17" s="33" t="s">
        <v>69</v>
      </c>
      <c r="B17" s="49">
        <f>SUM(B7:B16)</f>
        <v>10025</v>
      </c>
      <c r="C17" s="49">
        <f>SUM(C7:C16)</f>
        <v>169</v>
      </c>
      <c r="D17" s="50">
        <f>SUM(D7:D16)</f>
        <v>6272</v>
      </c>
      <c r="E17" s="51">
        <f>D17/B17</f>
        <v>0.62563591022443887</v>
      </c>
      <c r="F17" s="50">
        <f>SUM(F7:F16)</f>
        <v>2085</v>
      </c>
      <c r="G17" s="51">
        <f>(D17+F17)/B17</f>
        <v>0.83361596009975059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  <row r="21" spans="1:7" ht="17.5" x14ac:dyDescent="0.35">
      <c r="A21" s="1"/>
      <c r="B21" s="55"/>
      <c r="C21" s="55"/>
      <c r="D21" s="55"/>
      <c r="E21" s="55"/>
      <c r="F21" s="55"/>
      <c r="G21" s="55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154</v>
      </c>
      <c r="C7" s="18">
        <v>68</v>
      </c>
      <c r="D7" s="18">
        <v>100</v>
      </c>
      <c r="E7" s="19">
        <v>0.64900000000000002</v>
      </c>
      <c r="F7" s="18">
        <v>32</v>
      </c>
      <c r="G7" s="20">
        <v>0.85699999999999998</v>
      </c>
    </row>
    <row r="8" spans="1:7" ht="17.5" x14ac:dyDescent="0.35">
      <c r="A8" s="21" t="s">
        <v>22</v>
      </c>
      <c r="B8" s="4">
        <v>266</v>
      </c>
      <c r="C8" s="4">
        <v>10</v>
      </c>
      <c r="D8" s="4">
        <v>196</v>
      </c>
      <c r="E8" s="5">
        <v>0.73699999999999999</v>
      </c>
      <c r="F8" s="4">
        <v>51</v>
      </c>
      <c r="G8" s="22">
        <v>0.92900000000000005</v>
      </c>
    </row>
    <row r="9" spans="1:7" ht="17.5" x14ac:dyDescent="0.35">
      <c r="A9" s="21" t="s">
        <v>34</v>
      </c>
      <c r="B9" s="4">
        <v>1816</v>
      </c>
      <c r="C9" s="4">
        <v>0</v>
      </c>
      <c r="D9" s="4">
        <v>1598</v>
      </c>
      <c r="E9" s="5">
        <v>0.88</v>
      </c>
      <c r="F9" s="4">
        <v>167</v>
      </c>
      <c r="G9" s="22">
        <v>0.97199999999999998</v>
      </c>
    </row>
    <row r="10" spans="1:7" ht="17.5" x14ac:dyDescent="0.35">
      <c r="A10" s="21" t="s">
        <v>52</v>
      </c>
      <c r="B10" s="4">
        <v>5537</v>
      </c>
      <c r="C10" s="4">
        <v>0</v>
      </c>
      <c r="D10" s="4">
        <v>3302</v>
      </c>
      <c r="E10" s="5">
        <v>0.59599999999999997</v>
      </c>
      <c r="F10" s="4">
        <v>1649</v>
      </c>
      <c r="G10" s="22">
        <v>0.89400000000000002</v>
      </c>
    </row>
    <row r="11" spans="1:7" ht="17.5" x14ac:dyDescent="0.35">
      <c r="A11" s="21" t="s">
        <v>60</v>
      </c>
      <c r="B11" s="4">
        <v>807</v>
      </c>
      <c r="C11" s="4">
        <v>69</v>
      </c>
      <c r="D11" s="4">
        <v>732</v>
      </c>
      <c r="E11" s="5">
        <v>0.90700000000000003</v>
      </c>
      <c r="F11" s="4">
        <v>63</v>
      </c>
      <c r="G11" s="22">
        <v>0.98499999999999999</v>
      </c>
    </row>
    <row r="12" spans="1:7" ht="18" thickBot="1" x14ac:dyDescent="0.4">
      <c r="A12" s="24" t="s">
        <v>65</v>
      </c>
      <c r="B12" s="25">
        <v>323</v>
      </c>
      <c r="C12" s="25">
        <v>36</v>
      </c>
      <c r="D12" s="25">
        <v>291</v>
      </c>
      <c r="E12" s="26">
        <v>0.90100000000000002</v>
      </c>
      <c r="F12" s="25">
        <v>19</v>
      </c>
      <c r="G12" s="27">
        <v>0.96</v>
      </c>
    </row>
    <row r="13" spans="1:7" ht="36.5" thickBot="1" x14ac:dyDescent="0.45">
      <c r="A13" s="33" t="s">
        <v>69</v>
      </c>
      <c r="B13" s="49">
        <f>SUM(B7:B12)</f>
        <v>8903</v>
      </c>
      <c r="C13" s="49">
        <f>SUM(C7:C12)</f>
        <v>183</v>
      </c>
      <c r="D13" s="50">
        <f>SUM(D7:D12)</f>
        <v>6219</v>
      </c>
      <c r="E13" s="51">
        <f>D13/B13</f>
        <v>0.6985285858699315</v>
      </c>
      <c r="F13" s="50">
        <f>SUM(F7:F12)</f>
        <v>1981</v>
      </c>
      <c r="G13" s="51">
        <f>(D13+F13)/B13</f>
        <v>0.92103785240930025</v>
      </c>
    </row>
    <row r="15" spans="1:7" ht="17.5" x14ac:dyDescent="0.35">
      <c r="A15" s="66" t="s">
        <v>71</v>
      </c>
      <c r="B15" s="66"/>
      <c r="C15" s="66"/>
      <c r="D15" s="66"/>
      <c r="E15" s="66"/>
      <c r="F15" s="66"/>
      <c r="G15" s="66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770</v>
      </c>
      <c r="C7" s="4">
        <v>52</v>
      </c>
      <c r="D7" s="4">
        <v>754</v>
      </c>
      <c r="E7" s="5">
        <v>0.97899999999999998</v>
      </c>
      <c r="F7" s="4">
        <v>14</v>
      </c>
      <c r="G7" s="22">
        <v>0.997</v>
      </c>
    </row>
    <row r="8" spans="1:7" ht="17.5" x14ac:dyDescent="0.35">
      <c r="A8" s="21" t="s">
        <v>23</v>
      </c>
      <c r="B8" s="4">
        <v>3994</v>
      </c>
      <c r="C8" s="4">
        <v>205</v>
      </c>
      <c r="D8" s="4">
        <v>3596</v>
      </c>
      <c r="E8" s="5">
        <v>0.9</v>
      </c>
      <c r="F8" s="4">
        <v>289</v>
      </c>
      <c r="G8" s="22">
        <v>0.97299999999999998</v>
      </c>
    </row>
    <row r="9" spans="1:7" ht="17.5" x14ac:dyDescent="0.35">
      <c r="A9" s="21" t="s">
        <v>24</v>
      </c>
      <c r="B9" s="4">
        <v>1911</v>
      </c>
      <c r="C9" s="4">
        <v>0</v>
      </c>
      <c r="D9" s="4">
        <v>1838</v>
      </c>
      <c r="E9" s="5">
        <v>0.96199999999999997</v>
      </c>
      <c r="F9" s="4">
        <v>58</v>
      </c>
      <c r="G9" s="22">
        <v>0.99199999999999999</v>
      </c>
    </row>
    <row r="10" spans="1:7" ht="17.5" x14ac:dyDescent="0.35">
      <c r="A10" s="21" t="s">
        <v>31</v>
      </c>
      <c r="B10" s="4">
        <v>1037</v>
      </c>
      <c r="C10" s="4">
        <v>31</v>
      </c>
      <c r="D10" s="4">
        <v>917</v>
      </c>
      <c r="E10" s="5">
        <v>0.88400000000000001</v>
      </c>
      <c r="F10" s="4">
        <v>99</v>
      </c>
      <c r="G10" s="22">
        <v>0.98</v>
      </c>
    </row>
    <row r="11" spans="1:7" ht="17.5" x14ac:dyDescent="0.35">
      <c r="A11" s="21" t="s">
        <v>39</v>
      </c>
      <c r="B11" s="4">
        <v>945</v>
      </c>
      <c r="C11" s="4">
        <v>35</v>
      </c>
      <c r="D11" s="4">
        <v>806</v>
      </c>
      <c r="E11" s="5">
        <v>0.85299999999999998</v>
      </c>
      <c r="F11" s="4">
        <v>108</v>
      </c>
      <c r="G11" s="22">
        <v>0.96699999999999997</v>
      </c>
    </row>
    <row r="12" spans="1:7" ht="17.5" x14ac:dyDescent="0.35">
      <c r="A12" s="21" t="s">
        <v>41</v>
      </c>
      <c r="B12" s="4">
        <v>1156</v>
      </c>
      <c r="C12" s="4">
        <v>67</v>
      </c>
      <c r="D12" s="4">
        <v>943</v>
      </c>
      <c r="E12" s="5">
        <v>0.81599999999999995</v>
      </c>
      <c r="F12" s="4">
        <v>145</v>
      </c>
      <c r="G12" s="22">
        <v>0.94099999999999995</v>
      </c>
    </row>
    <row r="13" spans="1:7" ht="17.5" x14ac:dyDescent="0.35">
      <c r="A13" s="21" t="s">
        <v>55</v>
      </c>
      <c r="B13" s="4">
        <v>1600</v>
      </c>
      <c r="C13" s="4">
        <v>56</v>
      </c>
      <c r="D13" s="4">
        <v>539</v>
      </c>
      <c r="E13" s="5">
        <v>0.33700000000000002</v>
      </c>
      <c r="F13" s="4">
        <v>342</v>
      </c>
      <c r="G13" s="22">
        <v>0.55100000000000005</v>
      </c>
    </row>
    <row r="14" spans="1:7" ht="18" thickBot="1" x14ac:dyDescent="0.4">
      <c r="A14" s="24" t="s">
        <v>57</v>
      </c>
      <c r="B14" s="4">
        <v>1522</v>
      </c>
      <c r="C14" s="4">
        <v>89</v>
      </c>
      <c r="D14" s="4">
        <v>683</v>
      </c>
      <c r="E14" s="5">
        <v>0.44900000000000001</v>
      </c>
      <c r="F14" s="4">
        <v>711</v>
      </c>
      <c r="G14" s="22">
        <v>0.91600000000000004</v>
      </c>
    </row>
    <row r="15" spans="1:7" ht="36.5" thickBot="1" x14ac:dyDescent="0.45">
      <c r="A15" s="39" t="s">
        <v>69</v>
      </c>
      <c r="B15" s="52">
        <f>SUM(B7:B14)</f>
        <v>12935</v>
      </c>
      <c r="C15" s="53">
        <f>SUM(C7:C14)</f>
        <v>535</v>
      </c>
      <c r="D15" s="52">
        <f>SUM(D7:D14)</f>
        <v>10076</v>
      </c>
      <c r="E15" s="54">
        <f>D15/B15</f>
        <v>0.77897178198685735</v>
      </c>
      <c r="F15" s="52">
        <f>SUM(F7:F14)</f>
        <v>1766</v>
      </c>
      <c r="G15" s="54">
        <f>(D15+F15)/B15</f>
        <v>0.91550057982218791</v>
      </c>
    </row>
    <row r="16" spans="1:7" x14ac:dyDescent="0.35">
      <c r="B16" s="35"/>
    </row>
    <row r="17" spans="1:7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7" ht="17.5" x14ac:dyDescent="0.35">
      <c r="A19" s="1"/>
      <c r="B19" s="6"/>
      <c r="C19" s="6"/>
      <c r="D19" s="6"/>
      <c r="E19" s="6"/>
      <c r="F19" s="1"/>
    </row>
  </sheetData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600</v>
      </c>
      <c r="C7" s="18">
        <v>9</v>
      </c>
      <c r="D7" s="18">
        <v>588</v>
      </c>
      <c r="E7" s="19">
        <v>0.98</v>
      </c>
      <c r="F7" s="18">
        <v>12</v>
      </c>
      <c r="G7" s="20">
        <v>1</v>
      </c>
    </row>
    <row r="8" spans="1:7" ht="17.5" x14ac:dyDescent="0.35">
      <c r="A8" s="21" t="s">
        <v>19</v>
      </c>
      <c r="B8" s="4">
        <v>1377</v>
      </c>
      <c r="C8" s="4">
        <v>57</v>
      </c>
      <c r="D8" s="4">
        <v>1106</v>
      </c>
      <c r="E8" s="5">
        <v>0.80300000000000005</v>
      </c>
      <c r="F8" s="4">
        <v>161</v>
      </c>
      <c r="G8" s="22">
        <v>0.92</v>
      </c>
    </row>
    <row r="9" spans="1:7" ht="17.5" x14ac:dyDescent="0.35">
      <c r="A9" s="21" t="s">
        <v>32</v>
      </c>
      <c r="B9" s="4">
        <v>1405</v>
      </c>
      <c r="C9" s="4">
        <v>63</v>
      </c>
      <c r="D9" s="4">
        <v>1204</v>
      </c>
      <c r="E9" s="5">
        <v>0.85699999999999998</v>
      </c>
      <c r="F9" s="4">
        <v>84</v>
      </c>
      <c r="G9" s="22">
        <v>0.91700000000000004</v>
      </c>
    </row>
    <row r="10" spans="1:7" ht="17.5" x14ac:dyDescent="0.35">
      <c r="A10" s="21" t="s">
        <v>40</v>
      </c>
      <c r="B10" s="4">
        <v>115</v>
      </c>
      <c r="C10" s="4">
        <v>2</v>
      </c>
      <c r="D10" s="4">
        <v>114</v>
      </c>
      <c r="E10" s="5">
        <v>0.99099999999999999</v>
      </c>
      <c r="F10" s="4">
        <v>0</v>
      </c>
      <c r="G10" s="22">
        <v>0.99099999999999999</v>
      </c>
    </row>
    <row r="11" spans="1:7" ht="17.5" x14ac:dyDescent="0.35">
      <c r="A11" s="21" t="s">
        <v>42</v>
      </c>
      <c r="B11" s="4">
        <v>222</v>
      </c>
      <c r="C11" s="4">
        <v>33</v>
      </c>
      <c r="D11" s="4">
        <v>215</v>
      </c>
      <c r="E11" s="5">
        <v>0.96799999999999997</v>
      </c>
      <c r="F11" s="4">
        <v>4</v>
      </c>
      <c r="G11" s="22">
        <v>0.98599999999999999</v>
      </c>
    </row>
    <row r="12" spans="1:7" ht="17.5" x14ac:dyDescent="0.35">
      <c r="A12" s="21" t="s">
        <v>46</v>
      </c>
      <c r="B12" s="4">
        <v>587</v>
      </c>
      <c r="C12" s="4">
        <v>27</v>
      </c>
      <c r="D12" s="4">
        <v>558</v>
      </c>
      <c r="E12" s="5">
        <v>0.95099999999999996</v>
      </c>
      <c r="F12" s="4">
        <v>26</v>
      </c>
      <c r="G12" s="22">
        <v>0.995</v>
      </c>
    </row>
    <row r="13" spans="1:7" ht="17.5" x14ac:dyDescent="0.35">
      <c r="A13" s="21" t="s">
        <v>50</v>
      </c>
      <c r="B13" s="4">
        <v>818</v>
      </c>
      <c r="C13" s="4">
        <v>26</v>
      </c>
      <c r="D13" s="4">
        <v>770</v>
      </c>
      <c r="E13" s="5">
        <v>0.94099999999999995</v>
      </c>
      <c r="F13" s="4">
        <v>45</v>
      </c>
      <c r="G13" s="22">
        <v>0.996</v>
      </c>
    </row>
    <row r="14" spans="1:7" ht="17.5" x14ac:dyDescent="0.35">
      <c r="A14" s="21" t="s">
        <v>56</v>
      </c>
      <c r="B14" s="4">
        <v>51</v>
      </c>
      <c r="C14" s="4">
        <v>4</v>
      </c>
      <c r="D14" s="4">
        <v>48</v>
      </c>
      <c r="E14" s="5">
        <v>0.94099999999999995</v>
      </c>
      <c r="F14" s="4">
        <v>2</v>
      </c>
      <c r="G14" s="22">
        <v>0.98</v>
      </c>
    </row>
    <row r="15" spans="1:7" ht="17.5" x14ac:dyDescent="0.35">
      <c r="A15" s="21" t="s">
        <v>58</v>
      </c>
      <c r="B15" s="4">
        <v>9277</v>
      </c>
      <c r="C15" s="4">
        <v>255</v>
      </c>
      <c r="D15" s="4">
        <v>4855</v>
      </c>
      <c r="E15" s="5">
        <v>0.52300000000000002</v>
      </c>
      <c r="F15" s="4">
        <v>2667</v>
      </c>
      <c r="G15" s="22">
        <v>0.81100000000000005</v>
      </c>
    </row>
    <row r="16" spans="1:7" ht="17.5" x14ac:dyDescent="0.35">
      <c r="A16" s="21" t="s">
        <v>59</v>
      </c>
      <c r="B16" s="4">
        <v>521</v>
      </c>
      <c r="C16" s="4">
        <v>20</v>
      </c>
      <c r="D16" s="4">
        <v>517</v>
      </c>
      <c r="E16" s="5">
        <v>0.99199999999999999</v>
      </c>
      <c r="F16" s="4">
        <v>3</v>
      </c>
      <c r="G16" s="22">
        <v>0.998</v>
      </c>
    </row>
    <row r="17" spans="1:7" ht="18" thickBot="1" x14ac:dyDescent="0.4">
      <c r="A17" s="24" t="s">
        <v>66</v>
      </c>
      <c r="B17" s="25">
        <v>91</v>
      </c>
      <c r="C17" s="25">
        <v>7</v>
      </c>
      <c r="D17" s="25">
        <v>89</v>
      </c>
      <c r="E17" s="26">
        <v>0.97799999999999998</v>
      </c>
      <c r="F17" s="25">
        <v>2</v>
      </c>
      <c r="G17" s="27">
        <v>1</v>
      </c>
    </row>
    <row r="18" spans="1:7" ht="36.5" thickBot="1" x14ac:dyDescent="0.45">
      <c r="A18" s="33" t="s">
        <v>69</v>
      </c>
      <c r="B18" s="49">
        <f>SUM(B7:B17)</f>
        <v>15064</v>
      </c>
      <c r="C18" s="49">
        <f>SUM(C7:C17)</f>
        <v>503</v>
      </c>
      <c r="D18" s="50">
        <f>SUM(D7:D17)</f>
        <v>10064</v>
      </c>
      <c r="E18" s="51">
        <f>D18/B18</f>
        <v>0.66808284652150818</v>
      </c>
      <c r="F18" s="50">
        <f>SUM(F7:F17)</f>
        <v>3006</v>
      </c>
      <c r="G18" s="51">
        <f>(D18+F18)/B18</f>
        <v>0.86763143919277752</v>
      </c>
    </row>
    <row r="20" spans="1:7" ht="17.5" x14ac:dyDescent="0.35">
      <c r="A20" s="66" t="s">
        <v>71</v>
      </c>
      <c r="B20" s="66"/>
      <c r="C20" s="66"/>
      <c r="D20" s="66"/>
      <c r="E20" s="66"/>
      <c r="F20" s="66"/>
      <c r="G20" s="66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A20:G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1282</v>
      </c>
      <c r="C7" s="18">
        <v>56</v>
      </c>
      <c r="D7" s="18">
        <v>1148</v>
      </c>
      <c r="E7" s="19">
        <v>0.89500000000000002</v>
      </c>
      <c r="F7" s="18">
        <v>87</v>
      </c>
      <c r="G7" s="20">
        <v>0.96299999999999997</v>
      </c>
    </row>
    <row r="8" spans="1:7" ht="17.5" x14ac:dyDescent="0.35">
      <c r="A8" s="21" t="s">
        <v>28</v>
      </c>
      <c r="B8" s="4">
        <v>3830</v>
      </c>
      <c r="C8" s="4">
        <v>92</v>
      </c>
      <c r="D8" s="4">
        <v>3518</v>
      </c>
      <c r="E8" s="5">
        <v>0.91900000000000004</v>
      </c>
      <c r="F8" s="4">
        <v>221</v>
      </c>
      <c r="G8" s="22">
        <v>0.97599999999999998</v>
      </c>
    </row>
    <row r="9" spans="1:7" ht="17.5" x14ac:dyDescent="0.35">
      <c r="A9" s="21" t="s">
        <v>29</v>
      </c>
      <c r="B9" s="4">
        <v>1143</v>
      </c>
      <c r="C9" s="4">
        <v>2</v>
      </c>
      <c r="D9" s="4">
        <v>855</v>
      </c>
      <c r="E9" s="5">
        <v>0.748</v>
      </c>
      <c r="F9" s="4">
        <v>181</v>
      </c>
      <c r="G9" s="22">
        <v>0.90600000000000003</v>
      </c>
    </row>
    <row r="10" spans="1:7" ht="17.5" x14ac:dyDescent="0.35">
      <c r="A10" s="21" t="s">
        <v>30</v>
      </c>
      <c r="B10" s="4">
        <v>630</v>
      </c>
      <c r="C10" s="4">
        <v>20</v>
      </c>
      <c r="D10" s="4">
        <v>566</v>
      </c>
      <c r="E10" s="5">
        <v>0.89800000000000002</v>
      </c>
      <c r="F10" s="4">
        <v>47</v>
      </c>
      <c r="G10" s="22">
        <v>0.97299999999999998</v>
      </c>
    </row>
    <row r="11" spans="1:7" ht="17.5" x14ac:dyDescent="0.35">
      <c r="A11" s="21" t="s">
        <v>36</v>
      </c>
      <c r="B11" s="4">
        <v>2285</v>
      </c>
      <c r="C11" s="4">
        <v>61</v>
      </c>
      <c r="D11" s="4">
        <v>2144</v>
      </c>
      <c r="E11" s="5">
        <v>0.93799999999999994</v>
      </c>
      <c r="F11" s="4">
        <v>92</v>
      </c>
      <c r="G11" s="22">
        <v>0.97899999999999998</v>
      </c>
    </row>
    <row r="12" spans="1:7" ht="17.5" x14ac:dyDescent="0.35">
      <c r="A12" s="21" t="s">
        <v>37</v>
      </c>
      <c r="B12" s="4">
        <v>1579</v>
      </c>
      <c r="C12" s="4">
        <v>45</v>
      </c>
      <c r="D12" s="4">
        <v>1322</v>
      </c>
      <c r="E12" s="5">
        <v>0.83699999999999997</v>
      </c>
      <c r="F12" s="4">
        <v>140</v>
      </c>
      <c r="G12" s="22">
        <v>0.92600000000000005</v>
      </c>
    </row>
    <row r="13" spans="1:7" ht="17.5" x14ac:dyDescent="0.35">
      <c r="A13" s="21" t="s">
        <v>38</v>
      </c>
      <c r="B13" s="4">
        <v>1896</v>
      </c>
      <c r="C13" s="4">
        <v>69</v>
      </c>
      <c r="D13" s="4">
        <v>1334</v>
      </c>
      <c r="E13" s="5">
        <v>0.70399999999999996</v>
      </c>
      <c r="F13" s="4">
        <v>292</v>
      </c>
      <c r="G13" s="22">
        <v>0.85799999999999998</v>
      </c>
    </row>
    <row r="14" spans="1:7" ht="17.5" x14ac:dyDescent="0.35">
      <c r="A14" s="21" t="s">
        <v>43</v>
      </c>
      <c r="B14" s="4">
        <v>329</v>
      </c>
      <c r="C14" s="4">
        <v>25</v>
      </c>
      <c r="D14" s="4">
        <v>325</v>
      </c>
      <c r="E14" s="5">
        <v>0.98799999999999999</v>
      </c>
      <c r="F14" s="4">
        <v>4</v>
      </c>
      <c r="G14" s="22">
        <v>1</v>
      </c>
    </row>
    <row r="15" spans="1:7" ht="17.5" x14ac:dyDescent="0.35">
      <c r="A15" s="21" t="s">
        <v>49</v>
      </c>
      <c r="B15" s="4">
        <v>1522</v>
      </c>
      <c r="C15" s="4">
        <v>73</v>
      </c>
      <c r="D15" s="4">
        <v>1443</v>
      </c>
      <c r="E15" s="5">
        <v>0.94799999999999995</v>
      </c>
      <c r="F15" s="4">
        <v>55</v>
      </c>
      <c r="G15" s="22">
        <v>0.98399999999999999</v>
      </c>
    </row>
    <row r="16" spans="1:7" ht="18" thickBot="1" x14ac:dyDescent="0.4">
      <c r="A16" s="24" t="s">
        <v>64</v>
      </c>
      <c r="B16" s="25">
        <v>1382</v>
      </c>
      <c r="C16" s="25">
        <v>31</v>
      </c>
      <c r="D16" s="25">
        <v>1226</v>
      </c>
      <c r="E16" s="26">
        <v>0.88700000000000001</v>
      </c>
      <c r="F16" s="25">
        <v>133</v>
      </c>
      <c r="G16" s="27">
        <v>0.98299999999999998</v>
      </c>
    </row>
    <row r="17" spans="1:7" ht="36.5" thickBot="1" x14ac:dyDescent="0.45">
      <c r="A17" s="33" t="s">
        <v>69</v>
      </c>
      <c r="B17" s="49">
        <f>SUM(B7:B16)</f>
        <v>15878</v>
      </c>
      <c r="C17" s="49">
        <f>SUM(C7:C16)</f>
        <v>474</v>
      </c>
      <c r="D17" s="50">
        <f>SUM(D7:D16)</f>
        <v>13881</v>
      </c>
      <c r="E17" s="51">
        <f>D17/B17</f>
        <v>0.87422849225343247</v>
      </c>
      <c r="F17" s="50">
        <f>SUM(F7:F16)</f>
        <v>1252</v>
      </c>
      <c r="G17" s="51">
        <f>(D17+F17)/B17</f>
        <v>0.9530797329638494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158</v>
      </c>
      <c r="C7" s="18">
        <v>17</v>
      </c>
      <c r="D7" s="18">
        <v>125</v>
      </c>
      <c r="E7" s="19">
        <v>0.79100000000000004</v>
      </c>
      <c r="F7" s="18">
        <v>29</v>
      </c>
      <c r="G7" s="20">
        <v>0.97499999999999998</v>
      </c>
    </row>
    <row r="8" spans="1:7" ht="17.5" x14ac:dyDescent="0.35">
      <c r="A8" s="21" t="s">
        <v>17</v>
      </c>
      <c r="B8" s="4">
        <v>1604</v>
      </c>
      <c r="C8" s="4">
        <v>77</v>
      </c>
      <c r="D8" s="4">
        <v>1542</v>
      </c>
      <c r="E8" s="5">
        <v>0.96099999999999997</v>
      </c>
      <c r="F8" s="4">
        <v>54</v>
      </c>
      <c r="G8" s="22">
        <v>0.995</v>
      </c>
    </row>
    <row r="9" spans="1:7" ht="17.5" x14ac:dyDescent="0.35">
      <c r="A9" s="21" t="s">
        <v>18</v>
      </c>
      <c r="B9" s="4">
        <v>15110</v>
      </c>
      <c r="C9" s="4">
        <v>464</v>
      </c>
      <c r="D9" s="4">
        <v>11823</v>
      </c>
      <c r="E9" s="5">
        <v>0.78200000000000003</v>
      </c>
      <c r="F9" s="4">
        <v>2540</v>
      </c>
      <c r="G9" s="22">
        <v>0.95099999999999996</v>
      </c>
    </row>
    <row r="10" spans="1:7" ht="17.5" x14ac:dyDescent="0.35">
      <c r="A10" s="21" t="s">
        <v>25</v>
      </c>
      <c r="B10" s="4">
        <v>334</v>
      </c>
      <c r="C10" s="4">
        <v>0</v>
      </c>
      <c r="D10" s="4">
        <v>289</v>
      </c>
      <c r="E10" s="5">
        <v>0.86499999999999999</v>
      </c>
      <c r="F10" s="4">
        <v>20</v>
      </c>
      <c r="G10" s="22">
        <v>0.92500000000000004</v>
      </c>
    </row>
    <row r="11" spans="1:7" ht="17.5" x14ac:dyDescent="0.35">
      <c r="A11" s="21" t="s">
        <v>27</v>
      </c>
      <c r="B11" s="4">
        <v>321</v>
      </c>
      <c r="C11" s="4">
        <v>17</v>
      </c>
      <c r="D11" s="4">
        <v>319</v>
      </c>
      <c r="E11" s="5">
        <v>0.99399999999999999</v>
      </c>
      <c r="F11" s="4">
        <v>2</v>
      </c>
      <c r="G11" s="22">
        <v>1</v>
      </c>
    </row>
    <row r="12" spans="1:7" ht="17.5" x14ac:dyDescent="0.35">
      <c r="A12" s="21" t="s">
        <v>47</v>
      </c>
      <c r="B12" s="4">
        <v>772</v>
      </c>
      <c r="C12" s="4">
        <v>26</v>
      </c>
      <c r="D12" s="4">
        <v>129</v>
      </c>
      <c r="E12" s="5">
        <v>0.16700000000000001</v>
      </c>
      <c r="F12" s="4">
        <v>431</v>
      </c>
      <c r="G12" s="22">
        <v>0.72499999999999998</v>
      </c>
    </row>
    <row r="13" spans="1:7" ht="17.5" x14ac:dyDescent="0.35">
      <c r="A13" s="21" t="s">
        <v>51</v>
      </c>
      <c r="B13" s="4">
        <v>1129</v>
      </c>
      <c r="C13" s="4">
        <v>34</v>
      </c>
      <c r="D13" s="4">
        <v>835</v>
      </c>
      <c r="E13" s="5">
        <v>0.74</v>
      </c>
      <c r="F13" s="4">
        <v>205</v>
      </c>
      <c r="G13" s="22">
        <v>0.92100000000000004</v>
      </c>
    </row>
    <row r="14" spans="1:7" ht="18" thickBot="1" x14ac:dyDescent="0.4">
      <c r="A14" s="24" t="s">
        <v>63</v>
      </c>
      <c r="B14" s="25">
        <v>1917</v>
      </c>
      <c r="C14" s="25">
        <v>91</v>
      </c>
      <c r="D14" s="25">
        <v>7</v>
      </c>
      <c r="E14" s="26">
        <v>4.0000000000000001E-3</v>
      </c>
      <c r="F14" s="25">
        <v>29</v>
      </c>
      <c r="G14" s="27">
        <v>1.9E-2</v>
      </c>
    </row>
    <row r="15" spans="1:7" ht="36.75" customHeight="1" thickBot="1" x14ac:dyDescent="0.45">
      <c r="A15" s="36" t="s">
        <v>69</v>
      </c>
      <c r="B15" s="37">
        <f>SUM(B7:B14)</f>
        <v>21345</v>
      </c>
      <c r="C15" s="37">
        <f>SUM(C7:C14)</f>
        <v>726</v>
      </c>
      <c r="D15" s="34">
        <f>SUM(D7:D14)</f>
        <v>15069</v>
      </c>
      <c r="E15" s="38">
        <f>D15/B15</f>
        <v>0.70597329585382995</v>
      </c>
      <c r="F15" s="34">
        <f>SUM(F7:F14)</f>
        <v>3310</v>
      </c>
      <c r="G15" s="38">
        <f>(D15+F15)/B15</f>
        <v>0.86104474115717966</v>
      </c>
    </row>
    <row r="16" spans="1:7" x14ac:dyDescent="0.35">
      <c r="B16" s="35"/>
    </row>
    <row r="17" spans="1:8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2019-02-05T23:06:08Z</dcterms:modified>
</cp:coreProperties>
</file>