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B16" i="7" s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B18" i="6" l="1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<sst xmlns="http://schemas.openxmlformats.org/spreadsheetml/2006/main" count="436" uniqueCount="90">
  <si>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</si>
  <si>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</si>
  <si>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</si>
  <si>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</si>
  <si>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</si>
  <si>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</si>
  <si>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</si>
  <si>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</si>
  <si>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</si>
  <si>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</si>
  <si>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</si>
  <si>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</si>
  <si>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</si>
  <si>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</si>
  <si>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</si>
  <si>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</si>
  <si>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</si>
  <si>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</si>
  <si>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</si>
  <si>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</si>
  <si>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</si>
  <si>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</si>
  <si>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</si>
  <si>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</si>
  <si>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</si>
  <si>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</si>
  <si>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</si>
  <si>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</si>
  <si>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</si>
  <si>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</si>
  <si>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</si>
  <si>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</si>
  <si>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</si>
  <si>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</si>
  <si>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</si>
  <si>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</si>
  <si>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</si>
  <si>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</si>
  <si>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</si>
  <si>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</si>
  <si>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</si>
  <si>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</si>
  <si>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</si>
  <si>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</si>
  <si>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</si>
  <si>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</si>
  <si>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</si>
  <si>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</si>
  <si>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</si>
  <si>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</si>
  <si>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</si>
  <si>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</si>
  <si>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</si>
  <si>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</si>
  <si>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</si>
  <si>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</si>
  <si>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</si>
  <si>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</si>
  <si>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</si>
  <si>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</si>
  <si>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</si>
  <si>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</si>
  <si>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</si>
  <si>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</si>
  <si>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</si>
  <si>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</si>
  <si>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</si>
  <si>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</si>
  <si>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</si>
  <si>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</si>
  <si>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</si>
  <si>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</si>
  <si>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</si>
  <si>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</si>
  <si>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</si>
  <si>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</si>
  <si>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</si>
  <si>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</si>
  <si>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</si>
  <si>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</si>
  <si>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</si>
  <si>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</si>
  <si>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</si>
  <si>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</si>
  <si>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</si>
  <si>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</si>
  <si>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41 to 360</t>
  </si>
  <si>
    <t xml:space="preserve">Last Updated:  7/25/2017  </t>
  </si>
  <si>
    <t>Updated Last:  7/25/2017</t>
  </si>
  <si>
    <t>Last Updated:  7/25/2017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</si>
</sst>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  <xf numFmtId="0" fontId="0" fillId="0" borderId="0" xfId="0" applyFill="1"/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86</v>
      </c>
      <c r="J6" s="6" t="s">
        <v>10</v>
      </c>
      <c r="K6" s="9" t="s">
        <v>5</v>
      </c>
    </row>
    <row r="7" spans="1:11" ht="18.5" thickBot="1" x14ac:dyDescent="0.45">
      <c r="A7" s="64" t="s">
        <v>18</v>
      </c>
      <c r="B7" s="64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6">
        <v>14</v>
      </c>
      <c r="D8" s="46">
        <v>90</v>
      </c>
      <c r="E8" s="46">
        <v>84</v>
      </c>
      <c r="F8" s="46">
        <v>4</v>
      </c>
      <c r="G8" s="47">
        <v>4.3999999999999997E-2</v>
      </c>
      <c r="H8" s="46">
        <v>2</v>
      </c>
      <c r="I8" s="47">
        <v>2.1999999999999999E-2</v>
      </c>
      <c r="J8" s="48">
        <v>0</v>
      </c>
      <c r="K8" s="45">
        <v>1260</v>
      </c>
    </row>
    <row r="9" spans="1:11" ht="17.5" x14ac:dyDescent="0.35">
      <c r="A9" s="25" t="s">
        <v>31</v>
      </c>
      <c r="B9" s="25">
        <v>3</v>
      </c>
      <c r="C9" s="38">
        <v>55</v>
      </c>
      <c r="D9" s="38">
        <v>518</v>
      </c>
      <c r="E9" s="38">
        <v>434</v>
      </c>
      <c r="F9" s="38">
        <v>10</v>
      </c>
      <c r="G9" s="39">
        <v>1.9E-2</v>
      </c>
      <c r="H9" s="38">
        <v>66</v>
      </c>
      <c r="I9" s="39">
        <v>0.127</v>
      </c>
      <c r="J9" s="40">
        <v>8</v>
      </c>
      <c r="K9" s="41">
        <v>28490</v>
      </c>
    </row>
    <row r="10" spans="1:11" ht="17.5" x14ac:dyDescent="0.35">
      <c r="A10" s="25" t="s">
        <v>32</v>
      </c>
      <c r="B10" s="25">
        <v>4</v>
      </c>
      <c r="C10" s="38">
        <v>14</v>
      </c>
      <c r="D10" s="38">
        <v>690</v>
      </c>
      <c r="E10" s="38">
        <v>632</v>
      </c>
      <c r="F10" s="38">
        <v>53</v>
      </c>
      <c r="G10" s="39">
        <v>7.6999999999999999E-2</v>
      </c>
      <c r="H10" s="38">
        <v>5</v>
      </c>
      <c r="I10" s="39">
        <v>7.0000000000000001E-3</v>
      </c>
      <c r="J10" s="40">
        <v>0</v>
      </c>
      <c r="K10" s="41">
        <v>9660</v>
      </c>
    </row>
    <row r="11" spans="1:11" ht="17.5" x14ac:dyDescent="0.35">
      <c r="A11" s="25" t="s">
        <v>33</v>
      </c>
      <c r="B11" s="25">
        <v>6</v>
      </c>
      <c r="C11" s="38">
        <v>25</v>
      </c>
      <c r="D11" s="38">
        <v>822</v>
      </c>
      <c r="E11" s="38">
        <v>467</v>
      </c>
      <c r="F11" s="38">
        <v>324</v>
      </c>
      <c r="G11" s="39">
        <v>0.39400000000000002</v>
      </c>
      <c r="H11" s="38">
        <v>31</v>
      </c>
      <c r="I11" s="39">
        <v>3.7999999999999999E-2</v>
      </c>
      <c r="J11" s="40">
        <v>0</v>
      </c>
      <c r="K11" s="41">
        <v>20550</v>
      </c>
    </row>
    <row r="12" spans="1:11" ht="17.5" x14ac:dyDescent="0.35">
      <c r="A12" s="25" t="s">
        <v>34</v>
      </c>
      <c r="B12" s="25">
        <v>6</v>
      </c>
      <c r="C12" s="35">
        <v>23</v>
      </c>
      <c r="D12" s="35">
        <v>16294</v>
      </c>
      <c r="E12" s="35">
        <v>10596</v>
      </c>
      <c r="F12" s="35">
        <v>3872</v>
      </c>
      <c r="G12" s="36">
        <v>0.23799999999999999</v>
      </c>
      <c r="H12" s="35">
        <v>1826</v>
      </c>
      <c r="I12" s="36">
        <v>0.112</v>
      </c>
      <c r="J12" s="37">
        <v>0</v>
      </c>
      <c r="K12" s="41">
        <v>374762</v>
      </c>
    </row>
    <row r="13" spans="1:11" ht="17.5" x14ac:dyDescent="0.35">
      <c r="A13" s="25" t="s">
        <v>35</v>
      </c>
      <c r="B13" s="25">
        <v>4</v>
      </c>
      <c r="C13" s="38">
        <v>32</v>
      </c>
      <c r="D13" s="38">
        <v>1717</v>
      </c>
      <c r="E13" s="38">
        <v>939</v>
      </c>
      <c r="F13" s="38">
        <v>388</v>
      </c>
      <c r="G13" s="39">
        <v>0.22600000000000001</v>
      </c>
      <c r="H13" s="38">
        <v>390</v>
      </c>
      <c r="I13" s="39">
        <v>0.22700000000000001</v>
      </c>
      <c r="J13" s="40">
        <v>0</v>
      </c>
      <c r="K13" s="41">
        <v>54944</v>
      </c>
    </row>
    <row r="14" spans="1:11" ht="17.5" x14ac:dyDescent="0.35">
      <c r="A14" s="25" t="s">
        <v>36</v>
      </c>
      <c r="B14" s="25">
        <v>1</v>
      </c>
      <c r="C14" s="38">
        <v>26</v>
      </c>
      <c r="D14" s="38">
        <v>1142</v>
      </c>
      <c r="E14" s="38">
        <v>876</v>
      </c>
      <c r="F14" s="38">
        <v>164</v>
      </c>
      <c r="G14" s="39">
        <v>0.14399999999999999</v>
      </c>
      <c r="H14" s="38">
        <v>99</v>
      </c>
      <c r="I14" s="39">
        <v>8.6999999999999994E-2</v>
      </c>
      <c r="J14" s="40">
        <v>3</v>
      </c>
      <c r="K14" s="41">
        <v>29692</v>
      </c>
    </row>
    <row r="15" spans="1:11" ht="17.5" x14ac:dyDescent="0.35">
      <c r="A15" s="25" t="s">
        <v>37</v>
      </c>
      <c r="B15" s="25">
        <v>2</v>
      </c>
      <c r="C15" s="38">
        <v>12</v>
      </c>
      <c r="D15" s="38">
        <v>138</v>
      </c>
      <c r="E15" s="38">
        <v>127</v>
      </c>
      <c r="F15" s="38">
        <v>7</v>
      </c>
      <c r="G15" s="39">
        <v>5.0999999999999997E-2</v>
      </c>
      <c r="H15" s="38">
        <v>4</v>
      </c>
      <c r="I15" s="39">
        <v>2.9000000000000001E-2</v>
      </c>
      <c r="J15" s="40">
        <v>0</v>
      </c>
      <c r="K15" s="41">
        <v>1656</v>
      </c>
    </row>
    <row r="16" spans="1:11" ht="17.5" x14ac:dyDescent="0.35">
      <c r="A16" s="25" t="s">
        <v>38</v>
      </c>
      <c r="B16" s="25">
        <v>2</v>
      </c>
      <c r="C16" s="38">
        <v>13</v>
      </c>
      <c r="D16" s="38">
        <v>189</v>
      </c>
      <c r="E16" s="38">
        <v>168</v>
      </c>
      <c r="F16" s="38">
        <v>14</v>
      </c>
      <c r="G16" s="39">
        <v>7.3999999999999996E-2</v>
      </c>
      <c r="H16" s="38">
        <v>7</v>
      </c>
      <c r="I16" s="39">
        <v>3.6999999999999998E-2</v>
      </c>
      <c r="J16" s="40">
        <v>0</v>
      </c>
      <c r="K16" s="41">
        <v>2457</v>
      </c>
    </row>
    <row r="17" spans="1:11" ht="17.5" x14ac:dyDescent="0.35">
      <c r="A17" s="25" t="s">
        <v>39</v>
      </c>
      <c r="B17" s="25">
        <v>3</v>
      </c>
      <c r="C17" s="38">
        <v>17</v>
      </c>
      <c r="D17" s="38">
        <v>4788</v>
      </c>
      <c r="E17" s="38">
        <v>3906</v>
      </c>
      <c r="F17" s="38">
        <v>605</v>
      </c>
      <c r="G17" s="39">
        <v>0.126</v>
      </c>
      <c r="H17" s="38">
        <v>277</v>
      </c>
      <c r="I17" s="39">
        <v>5.8000000000000003E-2</v>
      </c>
      <c r="J17" s="40">
        <v>0</v>
      </c>
      <c r="K17" s="41">
        <v>81396</v>
      </c>
    </row>
    <row r="18" spans="1:11" ht="17.5" x14ac:dyDescent="0.35">
      <c r="A18" s="25" t="s">
        <v>40</v>
      </c>
      <c r="B18" s="25">
        <v>3</v>
      </c>
      <c r="C18" s="38">
        <v>16</v>
      </c>
      <c r="D18" s="38">
        <v>1549</v>
      </c>
      <c r="E18" s="38">
        <v>1454</v>
      </c>
      <c r="F18" s="38">
        <v>48</v>
      </c>
      <c r="G18" s="39">
        <v>3.1E-2</v>
      </c>
      <c r="H18" s="38">
        <v>37</v>
      </c>
      <c r="I18" s="39">
        <v>2.4E-2</v>
      </c>
      <c r="J18" s="40">
        <v>10</v>
      </c>
      <c r="K18" s="41">
        <v>24784</v>
      </c>
    </row>
    <row r="19" spans="1:11" ht="17.5" x14ac:dyDescent="0.35">
      <c r="A19" s="25" t="s">
        <v>41</v>
      </c>
      <c r="B19" s="25">
        <v>6</v>
      </c>
      <c r="C19" s="38">
        <v>22</v>
      </c>
      <c r="D19" s="38">
        <v>276</v>
      </c>
      <c r="E19" s="38">
        <v>244</v>
      </c>
      <c r="F19" s="38">
        <v>14</v>
      </c>
      <c r="G19" s="39">
        <v>5.0999999999999997E-2</v>
      </c>
      <c r="H19" s="38">
        <v>17</v>
      </c>
      <c r="I19" s="39">
        <v>6.2E-2</v>
      </c>
      <c r="J19" s="40">
        <v>1</v>
      </c>
      <c r="K19" s="41">
        <v>6072</v>
      </c>
    </row>
    <row r="20" spans="1:11" ht="17.5" x14ac:dyDescent="0.35">
      <c r="A20" s="25" t="s">
        <v>42</v>
      </c>
      <c r="B20" s="25">
        <v>5</v>
      </c>
      <c r="C20" s="38">
        <v>19</v>
      </c>
      <c r="D20" s="38">
        <v>824</v>
      </c>
      <c r="E20" s="38">
        <v>683</v>
      </c>
      <c r="F20" s="38">
        <v>56</v>
      </c>
      <c r="G20" s="39">
        <v>6.8000000000000005E-2</v>
      </c>
      <c r="H20" s="38">
        <v>85</v>
      </c>
      <c r="I20" s="39">
        <v>0.10299999999999999</v>
      </c>
      <c r="J20" s="40">
        <v>0</v>
      </c>
      <c r="K20" s="41">
        <v>15656</v>
      </c>
    </row>
    <row r="21" spans="1:11" ht="17.5" x14ac:dyDescent="0.35">
      <c r="A21" s="25" t="s">
        <v>43</v>
      </c>
      <c r="B21" s="25">
        <v>6</v>
      </c>
      <c r="C21" s="38">
        <v>12</v>
      </c>
      <c r="D21" s="38">
        <v>365</v>
      </c>
      <c r="E21" s="38">
        <v>349</v>
      </c>
      <c r="F21" s="38">
        <v>16</v>
      </c>
      <c r="G21" s="39">
        <v>4.3999999999999997E-2</v>
      </c>
      <c r="H21" s="38">
        <v>0</v>
      </c>
      <c r="I21" s="39">
        <v>0</v>
      </c>
      <c r="J21" s="40">
        <v>0</v>
      </c>
      <c r="K21" s="41">
        <v>4380</v>
      </c>
    </row>
    <row r="22" spans="1:11" ht="17.5" x14ac:dyDescent="0.35">
      <c r="A22" s="25" t="s">
        <v>44</v>
      </c>
      <c r="B22" s="25">
        <v>5</v>
      </c>
      <c r="C22" s="38">
        <v>16</v>
      </c>
      <c r="D22" s="38">
        <v>1947</v>
      </c>
      <c r="E22" s="38">
        <v>1758</v>
      </c>
      <c r="F22" s="38">
        <v>147</v>
      </c>
      <c r="G22" s="39">
        <v>7.5999999999999998E-2</v>
      </c>
      <c r="H22" s="38">
        <v>40</v>
      </c>
      <c r="I22" s="39">
        <v>2.1000000000000001E-2</v>
      </c>
      <c r="J22" s="40">
        <v>2</v>
      </c>
      <c r="K22" s="41">
        <v>31152</v>
      </c>
    </row>
    <row r="23" spans="1:11" ht="17.5" x14ac:dyDescent="0.35">
      <c r="A23" s="25" t="s">
        <v>45</v>
      </c>
      <c r="B23" s="25">
        <v>5</v>
      </c>
      <c r="C23" s="38">
        <v>34</v>
      </c>
      <c r="D23" s="38">
        <v>1132</v>
      </c>
      <c r="E23" s="38">
        <v>526</v>
      </c>
      <c r="F23" s="38">
        <v>339</v>
      </c>
      <c r="G23" s="39">
        <v>0.29899999999999999</v>
      </c>
      <c r="H23" s="38">
        <v>267</v>
      </c>
      <c r="I23" s="39">
        <v>0.23599999999999999</v>
      </c>
      <c r="J23" s="40">
        <v>0</v>
      </c>
      <c r="K23" s="41">
        <v>38488</v>
      </c>
    </row>
    <row r="24" spans="1:11" ht="17.5" x14ac:dyDescent="0.35">
      <c r="A24" s="25" t="s">
        <v>46</v>
      </c>
      <c r="B24" s="25">
        <v>5</v>
      </c>
      <c r="C24" s="38">
        <v>16</v>
      </c>
      <c r="D24" s="38">
        <v>654</v>
      </c>
      <c r="E24" s="38">
        <v>613</v>
      </c>
      <c r="F24" s="38">
        <v>29</v>
      </c>
      <c r="G24" s="39">
        <v>4.3999999999999997E-2</v>
      </c>
      <c r="H24" s="38">
        <v>12</v>
      </c>
      <c r="I24" s="39">
        <v>1.7999999999999999E-2</v>
      </c>
      <c r="J24" s="40">
        <v>0</v>
      </c>
      <c r="K24" s="41">
        <v>10464</v>
      </c>
    </row>
    <row r="25" spans="1:11" ht="17.5" x14ac:dyDescent="0.35">
      <c r="A25" s="25" t="s">
        <v>47</v>
      </c>
      <c r="B25" s="25">
        <v>3</v>
      </c>
      <c r="C25" s="38">
        <v>13</v>
      </c>
      <c r="D25" s="38">
        <v>622</v>
      </c>
      <c r="E25" s="38">
        <v>574</v>
      </c>
      <c r="F25" s="38">
        <v>29</v>
      </c>
      <c r="G25" s="39">
        <v>4.7E-2</v>
      </c>
      <c r="H25" s="38">
        <v>19</v>
      </c>
      <c r="I25" s="39">
        <v>3.1E-2</v>
      </c>
      <c r="J25" s="40">
        <v>0</v>
      </c>
      <c r="K25" s="41">
        <v>8086</v>
      </c>
    </row>
    <row r="26" spans="1:11" ht="17.5" x14ac:dyDescent="0.35">
      <c r="A26" s="25" t="s">
        <v>48</v>
      </c>
      <c r="B26" s="25">
        <v>4</v>
      </c>
      <c r="C26" s="38">
        <v>15</v>
      </c>
      <c r="D26" s="38">
        <v>1266</v>
      </c>
      <c r="E26" s="38">
        <v>1104</v>
      </c>
      <c r="F26" s="38">
        <v>124</v>
      </c>
      <c r="G26" s="39">
        <v>9.8000000000000004E-2</v>
      </c>
      <c r="H26" s="38">
        <v>38</v>
      </c>
      <c r="I26" s="39">
        <v>0.03</v>
      </c>
      <c r="J26" s="40">
        <v>0</v>
      </c>
      <c r="K26" s="41">
        <v>18990</v>
      </c>
    </row>
    <row r="27" spans="1:11" ht="17.5" x14ac:dyDescent="0.35">
      <c r="A27" s="25" t="s">
        <v>49</v>
      </c>
      <c r="B27" s="25">
        <v>1</v>
      </c>
      <c r="C27" s="38">
        <v>32</v>
      </c>
      <c r="D27" s="38">
        <v>3444</v>
      </c>
      <c r="E27" s="38">
        <v>1634</v>
      </c>
      <c r="F27" s="38">
        <v>744</v>
      </c>
      <c r="G27" s="39">
        <v>0.216</v>
      </c>
      <c r="H27" s="38">
        <v>1066</v>
      </c>
      <c r="I27" s="39">
        <v>0.31</v>
      </c>
      <c r="J27" s="40">
        <v>0</v>
      </c>
      <c r="K27" s="41">
        <v>110208</v>
      </c>
    </row>
    <row r="28" spans="1:11" ht="17.5" x14ac:dyDescent="0.35">
      <c r="A28" s="25" t="s">
        <v>50</v>
      </c>
      <c r="B28" s="25">
        <v>2</v>
      </c>
      <c r="C28" s="38">
        <v>31</v>
      </c>
      <c r="D28" s="38">
        <v>2194</v>
      </c>
      <c r="E28" s="38">
        <v>1318</v>
      </c>
      <c r="F28" s="38">
        <v>762</v>
      </c>
      <c r="G28" s="39">
        <v>0.34699999999999998</v>
      </c>
      <c r="H28" s="38">
        <v>111</v>
      </c>
      <c r="I28" s="39">
        <v>5.0999999999999997E-2</v>
      </c>
      <c r="J28" s="40">
        <v>3</v>
      </c>
      <c r="K28" s="41">
        <v>68014</v>
      </c>
    </row>
    <row r="29" spans="1:11" ht="17.5" x14ac:dyDescent="0.35">
      <c r="A29" s="25" t="s">
        <v>51</v>
      </c>
      <c r="B29" s="25">
        <v>1</v>
      </c>
      <c r="C29" s="38">
        <v>9</v>
      </c>
      <c r="D29" s="38">
        <v>224</v>
      </c>
      <c r="E29" s="38">
        <v>220</v>
      </c>
      <c r="F29" s="38">
        <v>4</v>
      </c>
      <c r="G29" s="39">
        <v>1.7999999999999999E-2</v>
      </c>
      <c r="H29" s="38">
        <v>0</v>
      </c>
      <c r="I29" s="39">
        <v>0</v>
      </c>
      <c r="J29" s="40">
        <v>0</v>
      </c>
      <c r="K29" s="41">
        <v>2016</v>
      </c>
    </row>
    <row r="30" spans="1:11" ht="17.5" x14ac:dyDescent="0.35">
      <c r="A30" s="25" t="s">
        <v>52</v>
      </c>
      <c r="B30" s="25">
        <v>5</v>
      </c>
      <c r="C30" s="38">
        <v>16</v>
      </c>
      <c r="D30" s="38">
        <v>1546</v>
      </c>
      <c r="E30" s="38">
        <v>1393</v>
      </c>
      <c r="F30" s="38">
        <v>101</v>
      </c>
      <c r="G30" s="39">
        <v>6.5000000000000002E-2</v>
      </c>
      <c r="H30" s="38">
        <v>48</v>
      </c>
      <c r="I30" s="39">
        <v>3.1E-2</v>
      </c>
      <c r="J30" s="40">
        <v>4</v>
      </c>
      <c r="K30" s="41">
        <v>24736</v>
      </c>
    </row>
    <row r="31" spans="1:11" ht="17.5" x14ac:dyDescent="0.35">
      <c r="A31" s="25" t="s">
        <v>53</v>
      </c>
      <c r="B31" s="25">
        <v>5</v>
      </c>
      <c r="C31" s="38">
        <v>19</v>
      </c>
      <c r="D31" s="38">
        <v>1203</v>
      </c>
      <c r="E31" s="38">
        <v>962</v>
      </c>
      <c r="F31" s="38">
        <v>146</v>
      </c>
      <c r="G31" s="39">
        <v>0.121</v>
      </c>
      <c r="H31" s="38">
        <v>92</v>
      </c>
      <c r="I31" s="39">
        <v>7.5999999999999998E-2</v>
      </c>
      <c r="J31" s="40">
        <v>3</v>
      </c>
      <c r="K31" s="41">
        <v>22857</v>
      </c>
    </row>
    <row r="32" spans="1:11" ht="17.5" x14ac:dyDescent="0.35">
      <c r="A32" s="25" t="s">
        <v>54</v>
      </c>
      <c r="B32" s="25">
        <v>5</v>
      </c>
      <c r="C32" s="38">
        <v>30</v>
      </c>
      <c r="D32" s="38">
        <v>863</v>
      </c>
      <c r="E32" s="38">
        <v>618</v>
      </c>
      <c r="F32" s="38">
        <v>112</v>
      </c>
      <c r="G32" s="39">
        <v>0.13</v>
      </c>
      <c r="H32" s="38">
        <v>130</v>
      </c>
      <c r="I32" s="39">
        <v>0.151</v>
      </c>
      <c r="J32" s="40">
        <v>3</v>
      </c>
      <c r="K32" s="41">
        <v>25890</v>
      </c>
    </row>
    <row r="33" spans="1:11" ht="17.5" x14ac:dyDescent="0.35">
      <c r="A33" s="25" t="s">
        <v>55</v>
      </c>
      <c r="B33" s="25">
        <v>3</v>
      </c>
      <c r="C33" s="38">
        <v>8</v>
      </c>
      <c r="D33" s="38">
        <v>311</v>
      </c>
      <c r="E33" s="38">
        <v>304</v>
      </c>
      <c r="F33" s="38">
        <v>6</v>
      </c>
      <c r="G33" s="39">
        <v>1.9E-2</v>
      </c>
      <c r="H33" s="38">
        <v>1</v>
      </c>
      <c r="I33" s="39">
        <v>3.0000000000000001E-3</v>
      </c>
      <c r="J33" s="40">
        <v>0</v>
      </c>
      <c r="K33" s="41">
        <v>2488</v>
      </c>
    </row>
    <row r="34" spans="1:11" ht="17.5" x14ac:dyDescent="0.35">
      <c r="A34" s="25" t="s">
        <v>56</v>
      </c>
      <c r="B34" s="25">
        <v>4</v>
      </c>
      <c r="C34" s="38">
        <v>12</v>
      </c>
      <c r="D34" s="38">
        <v>65</v>
      </c>
      <c r="E34" s="38">
        <v>65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1">
        <v>780</v>
      </c>
    </row>
    <row r="35" spans="1:11" ht="17.5" x14ac:dyDescent="0.35">
      <c r="A35" s="25" t="s">
        <v>57</v>
      </c>
      <c r="B35" s="25">
        <v>3</v>
      </c>
      <c r="C35" s="38">
        <v>21</v>
      </c>
      <c r="D35" s="38">
        <v>1128</v>
      </c>
      <c r="E35" s="38">
        <v>904</v>
      </c>
      <c r="F35" s="38">
        <v>156</v>
      </c>
      <c r="G35" s="39">
        <v>0.13800000000000001</v>
      </c>
      <c r="H35" s="38">
        <v>65</v>
      </c>
      <c r="I35" s="39">
        <v>5.8000000000000003E-2</v>
      </c>
      <c r="J35" s="40">
        <v>3</v>
      </c>
      <c r="K35" s="41">
        <v>23688</v>
      </c>
    </row>
    <row r="36" spans="1:11" ht="17.5" x14ac:dyDescent="0.35">
      <c r="A36" s="25" t="s">
        <v>58</v>
      </c>
      <c r="B36" s="25">
        <v>4</v>
      </c>
      <c r="C36" s="38">
        <v>15</v>
      </c>
      <c r="D36" s="38">
        <v>188</v>
      </c>
      <c r="E36" s="38">
        <v>167</v>
      </c>
      <c r="F36" s="38">
        <v>20</v>
      </c>
      <c r="G36" s="39">
        <v>0.106</v>
      </c>
      <c r="H36" s="38">
        <v>1</v>
      </c>
      <c r="I36" s="39">
        <v>5.0000000000000001E-3</v>
      </c>
      <c r="J36" s="40">
        <v>0</v>
      </c>
      <c r="K36" s="41">
        <v>2820</v>
      </c>
    </row>
    <row r="37" spans="1:11" ht="17.5" x14ac:dyDescent="0.35">
      <c r="A37" s="25" t="s">
        <v>59</v>
      </c>
      <c r="B37" s="25">
        <v>5</v>
      </c>
      <c r="C37" s="38">
        <v>11</v>
      </c>
      <c r="D37" s="38">
        <v>207</v>
      </c>
      <c r="E37" s="38">
        <v>204</v>
      </c>
      <c r="F37" s="38">
        <v>3</v>
      </c>
      <c r="G37" s="39">
        <v>1.4E-2</v>
      </c>
      <c r="H37" s="38">
        <v>0</v>
      </c>
      <c r="I37" s="39">
        <v>0</v>
      </c>
      <c r="J37" s="40">
        <v>0</v>
      </c>
      <c r="K37" s="41">
        <v>2277</v>
      </c>
    </row>
    <row r="38" spans="1:11" ht="17.5" x14ac:dyDescent="0.35">
      <c r="A38" s="25" t="s">
        <v>60</v>
      </c>
      <c r="B38" s="25">
        <v>1</v>
      </c>
      <c r="C38" s="38">
        <v>13</v>
      </c>
      <c r="D38" s="38">
        <v>146</v>
      </c>
      <c r="E38" s="38">
        <v>133</v>
      </c>
      <c r="F38" s="38">
        <v>9</v>
      </c>
      <c r="G38" s="39">
        <v>6.2E-2</v>
      </c>
      <c r="H38" s="38">
        <v>4</v>
      </c>
      <c r="I38" s="39">
        <v>2.7E-2</v>
      </c>
      <c r="J38" s="40">
        <v>0</v>
      </c>
      <c r="K38" s="41">
        <v>1898</v>
      </c>
    </row>
    <row r="39" spans="1:11" ht="17.5" x14ac:dyDescent="0.35">
      <c r="A39" s="25" t="s">
        <v>61</v>
      </c>
      <c r="B39" s="25">
        <v>1</v>
      </c>
      <c r="C39" s="38">
        <v>16</v>
      </c>
      <c r="D39" s="38">
        <v>2447</v>
      </c>
      <c r="E39" s="38">
        <v>2120</v>
      </c>
      <c r="F39" s="38">
        <v>298</v>
      </c>
      <c r="G39" s="39">
        <v>0.122</v>
      </c>
      <c r="H39" s="38">
        <v>29</v>
      </c>
      <c r="I39" s="39">
        <v>1.2E-2</v>
      </c>
      <c r="J39" s="40">
        <v>0</v>
      </c>
      <c r="K39" s="41">
        <v>39152</v>
      </c>
    </row>
    <row r="40" spans="1:11" ht="17.5" x14ac:dyDescent="0.35">
      <c r="A40" s="25" t="s">
        <v>62</v>
      </c>
      <c r="B40" s="25">
        <v>4</v>
      </c>
      <c r="C40" s="38">
        <v>12</v>
      </c>
      <c r="D40" s="38">
        <v>302</v>
      </c>
      <c r="E40" s="38">
        <v>284</v>
      </c>
      <c r="F40" s="38">
        <v>11</v>
      </c>
      <c r="G40" s="39">
        <v>3.5999999999999997E-2</v>
      </c>
      <c r="H40" s="38">
        <v>7</v>
      </c>
      <c r="I40" s="39">
        <v>2.3E-2</v>
      </c>
      <c r="J40" s="40">
        <v>0</v>
      </c>
      <c r="K40" s="41">
        <v>3624</v>
      </c>
    </row>
    <row r="41" spans="1:11" ht="17.5" x14ac:dyDescent="0.35">
      <c r="A41" s="25" t="s">
        <v>63</v>
      </c>
      <c r="B41" s="25">
        <v>6</v>
      </c>
      <c r="C41" s="38">
        <v>38</v>
      </c>
      <c r="D41" s="38">
        <v>404</v>
      </c>
      <c r="E41" s="38">
        <v>338</v>
      </c>
      <c r="F41" s="38">
        <v>27</v>
      </c>
      <c r="G41" s="39">
        <v>6.7000000000000004E-2</v>
      </c>
      <c r="H41" s="38">
        <v>24</v>
      </c>
      <c r="I41" s="39">
        <v>5.8999999999999997E-2</v>
      </c>
      <c r="J41" s="40">
        <v>15</v>
      </c>
      <c r="K41" s="41">
        <v>15352</v>
      </c>
    </row>
    <row r="42" spans="1:11" ht="17.5" x14ac:dyDescent="0.35">
      <c r="A42" s="25" t="s">
        <v>64</v>
      </c>
      <c r="B42" s="25">
        <v>1</v>
      </c>
      <c r="C42" s="38">
        <v>32</v>
      </c>
      <c r="D42" s="38">
        <v>2681</v>
      </c>
      <c r="E42" s="38">
        <v>1956</v>
      </c>
      <c r="F42" s="38">
        <v>460</v>
      </c>
      <c r="G42" s="39">
        <v>0.17199999999999999</v>
      </c>
      <c r="H42" s="38">
        <v>234</v>
      </c>
      <c r="I42" s="39">
        <v>8.6999999999999994E-2</v>
      </c>
      <c r="J42" s="40">
        <v>31</v>
      </c>
      <c r="K42" s="41">
        <v>85792</v>
      </c>
    </row>
    <row r="43" spans="1:11" ht="17.5" x14ac:dyDescent="0.35">
      <c r="A43" s="25" t="s">
        <v>65</v>
      </c>
      <c r="B43" s="25">
        <v>5</v>
      </c>
      <c r="C43" s="38">
        <v>19</v>
      </c>
      <c r="D43" s="38">
        <v>1043</v>
      </c>
      <c r="E43" s="38">
        <v>801</v>
      </c>
      <c r="F43" s="38">
        <v>139</v>
      </c>
      <c r="G43" s="39">
        <v>0.13300000000000001</v>
      </c>
      <c r="H43" s="38">
        <v>103</v>
      </c>
      <c r="I43" s="39">
        <v>9.9000000000000005E-2</v>
      </c>
      <c r="J43" s="40">
        <v>0</v>
      </c>
      <c r="K43" s="41">
        <v>19817</v>
      </c>
    </row>
    <row r="44" spans="1:11" ht="17.5" x14ac:dyDescent="0.35">
      <c r="A44" s="25" t="s">
        <v>66</v>
      </c>
      <c r="B44" s="25">
        <v>4</v>
      </c>
      <c r="C44" s="38">
        <v>11</v>
      </c>
      <c r="D44" s="38">
        <v>641</v>
      </c>
      <c r="E44" s="38">
        <v>619</v>
      </c>
      <c r="F44" s="38">
        <v>19</v>
      </c>
      <c r="G44" s="39">
        <v>0.03</v>
      </c>
      <c r="H44" s="38">
        <v>3</v>
      </c>
      <c r="I44" s="39">
        <v>5.0000000000000001E-3</v>
      </c>
      <c r="J44" s="40">
        <v>0</v>
      </c>
      <c r="K44" s="41">
        <v>7051</v>
      </c>
    </row>
    <row r="45" spans="1:11" ht="17.5" x14ac:dyDescent="0.35">
      <c r="A45" s="25" t="s">
        <v>67</v>
      </c>
      <c r="B45" s="25">
        <v>6</v>
      </c>
      <c r="C45" s="38">
        <v>45</v>
      </c>
      <c r="D45" s="38">
        <v>2048</v>
      </c>
      <c r="E45" s="38">
        <v>710</v>
      </c>
      <c r="F45" s="38">
        <v>326</v>
      </c>
      <c r="G45" s="39">
        <v>0.159</v>
      </c>
      <c r="H45" s="38">
        <v>1011</v>
      </c>
      <c r="I45" s="39">
        <v>0.49399999999999999</v>
      </c>
      <c r="J45" s="40">
        <v>1</v>
      </c>
      <c r="K45" s="41">
        <v>92160</v>
      </c>
    </row>
    <row r="46" spans="1:11" ht="17.5" x14ac:dyDescent="0.35">
      <c r="A46" s="25" t="s">
        <v>68</v>
      </c>
      <c r="B46" s="25">
        <v>2</v>
      </c>
      <c r="C46" s="38">
        <v>21</v>
      </c>
      <c r="D46" s="38">
        <v>2998</v>
      </c>
      <c r="E46" s="38">
        <v>2212</v>
      </c>
      <c r="F46" s="38">
        <v>646</v>
      </c>
      <c r="G46" s="39">
        <v>0.215</v>
      </c>
      <c r="H46" s="38">
        <v>140</v>
      </c>
      <c r="I46" s="39">
        <v>4.7E-2</v>
      </c>
      <c r="J46" s="40">
        <v>0</v>
      </c>
      <c r="K46" s="41">
        <v>62958</v>
      </c>
    </row>
    <row r="47" spans="1:11" ht="17.5" x14ac:dyDescent="0.35">
      <c r="A47" s="25" t="s">
        <v>69</v>
      </c>
      <c r="B47" s="25">
        <v>1</v>
      </c>
      <c r="C47" s="38">
        <v>21</v>
      </c>
      <c r="D47" s="38">
        <v>498</v>
      </c>
      <c r="E47" s="38">
        <v>361</v>
      </c>
      <c r="F47" s="38">
        <v>94</v>
      </c>
      <c r="G47" s="39">
        <v>0.189</v>
      </c>
      <c r="H47" s="38">
        <v>43</v>
      </c>
      <c r="I47" s="39">
        <v>8.5999999999999993E-2</v>
      </c>
      <c r="J47" s="40">
        <v>0</v>
      </c>
      <c r="K47" s="41">
        <v>10458</v>
      </c>
    </row>
    <row r="48" spans="1:11" ht="17.5" x14ac:dyDescent="0.35">
      <c r="A48" s="25" t="s">
        <v>70</v>
      </c>
      <c r="B48" s="25">
        <v>1</v>
      </c>
      <c r="C48" s="38">
        <v>10</v>
      </c>
      <c r="D48" s="38">
        <v>242</v>
      </c>
      <c r="E48" s="38">
        <v>235</v>
      </c>
      <c r="F48" s="38">
        <v>3</v>
      </c>
      <c r="G48" s="39">
        <v>1.2E-2</v>
      </c>
      <c r="H48" s="38">
        <v>4</v>
      </c>
      <c r="I48" s="39">
        <v>1.7000000000000001E-2</v>
      </c>
      <c r="J48" s="40">
        <v>0</v>
      </c>
      <c r="K48" s="41">
        <v>2420</v>
      </c>
    </row>
    <row r="49" spans="1:11" ht="17.5" x14ac:dyDescent="0.35">
      <c r="A49" s="25" t="s">
        <v>71</v>
      </c>
      <c r="B49" s="25">
        <v>3</v>
      </c>
      <c r="C49" s="38">
        <v>11</v>
      </c>
      <c r="D49" s="38">
        <v>685</v>
      </c>
      <c r="E49" s="38">
        <v>674</v>
      </c>
      <c r="F49" s="38">
        <v>11</v>
      </c>
      <c r="G49" s="39">
        <v>1.6E-2</v>
      </c>
      <c r="H49" s="38">
        <v>0</v>
      </c>
      <c r="I49" s="39">
        <v>0</v>
      </c>
      <c r="J49" s="40">
        <v>0</v>
      </c>
      <c r="K49" s="41">
        <v>7535</v>
      </c>
    </row>
    <row r="50" spans="1:11" ht="17.5" x14ac:dyDescent="0.35">
      <c r="A50" s="25" t="s">
        <v>72</v>
      </c>
      <c r="B50" s="25">
        <v>4</v>
      </c>
      <c r="C50" s="38">
        <v>15</v>
      </c>
      <c r="D50" s="38">
        <v>47</v>
      </c>
      <c r="E50" s="38">
        <v>42</v>
      </c>
      <c r="F50" s="38">
        <v>4</v>
      </c>
      <c r="G50" s="39">
        <v>8.5000000000000006E-2</v>
      </c>
      <c r="H50" s="38">
        <v>1</v>
      </c>
      <c r="I50" s="39">
        <v>2.1000000000000001E-2</v>
      </c>
      <c r="J50" s="40">
        <v>0</v>
      </c>
      <c r="K50" s="41">
        <v>705</v>
      </c>
    </row>
    <row r="51" spans="1:11" ht="17.5" x14ac:dyDescent="0.35">
      <c r="A51" s="25" t="s">
        <v>73</v>
      </c>
      <c r="B51" s="25">
        <v>3</v>
      </c>
      <c r="C51" s="38">
        <v>43</v>
      </c>
      <c r="D51" s="38">
        <v>4584</v>
      </c>
      <c r="E51" s="38">
        <v>1357</v>
      </c>
      <c r="F51" s="38">
        <v>860</v>
      </c>
      <c r="G51" s="39">
        <v>0.188</v>
      </c>
      <c r="H51" s="38">
        <v>2367</v>
      </c>
      <c r="I51" s="39">
        <v>0.51600000000000001</v>
      </c>
      <c r="J51" s="40">
        <v>0</v>
      </c>
      <c r="K51" s="41">
        <v>197112</v>
      </c>
    </row>
    <row r="52" spans="1:11" ht="17.5" x14ac:dyDescent="0.35">
      <c r="A52" s="25" t="s">
        <v>74</v>
      </c>
      <c r="B52" s="25">
        <v>4</v>
      </c>
      <c r="C52" s="38">
        <v>15</v>
      </c>
      <c r="D52" s="38">
        <v>6777</v>
      </c>
      <c r="E52" s="38">
        <v>6037</v>
      </c>
      <c r="F52" s="38">
        <v>455</v>
      </c>
      <c r="G52" s="39">
        <v>6.7000000000000004E-2</v>
      </c>
      <c r="H52" s="38">
        <v>284</v>
      </c>
      <c r="I52" s="39">
        <v>4.2000000000000003E-2</v>
      </c>
      <c r="J52" s="40">
        <v>1</v>
      </c>
      <c r="K52" s="41">
        <v>101655</v>
      </c>
    </row>
    <row r="53" spans="1:11" ht="17.5" x14ac:dyDescent="0.35">
      <c r="A53" s="25" t="s">
        <v>75</v>
      </c>
      <c r="B53" s="25">
        <v>4</v>
      </c>
      <c r="C53" s="38">
        <v>8</v>
      </c>
      <c r="D53" s="38">
        <v>300</v>
      </c>
      <c r="E53" s="38">
        <v>299</v>
      </c>
      <c r="F53" s="38">
        <v>0</v>
      </c>
      <c r="G53" s="39">
        <v>0</v>
      </c>
      <c r="H53" s="38">
        <v>1</v>
      </c>
      <c r="I53" s="39">
        <v>3.0000000000000001E-3</v>
      </c>
      <c r="J53" s="40">
        <v>0</v>
      </c>
      <c r="K53" s="41">
        <v>2400</v>
      </c>
    </row>
    <row r="54" spans="1:11" ht="17.5" x14ac:dyDescent="0.35">
      <c r="A54" s="25" t="s">
        <v>76</v>
      </c>
      <c r="B54" s="25">
        <v>2</v>
      </c>
      <c r="C54" s="38">
        <v>23</v>
      </c>
      <c r="D54" s="38">
        <v>1043</v>
      </c>
      <c r="E54" s="38">
        <v>935</v>
      </c>
      <c r="F54" s="38">
        <v>86</v>
      </c>
      <c r="G54" s="39">
        <v>8.2000000000000003E-2</v>
      </c>
      <c r="H54" s="38">
        <v>20</v>
      </c>
      <c r="I54" s="39">
        <v>1.9E-2</v>
      </c>
      <c r="J54" s="40">
        <v>2</v>
      </c>
      <c r="K54" s="41">
        <v>23989</v>
      </c>
    </row>
    <row r="55" spans="1:11" ht="17.5" x14ac:dyDescent="0.35">
      <c r="A55" s="25" t="s">
        <v>77</v>
      </c>
      <c r="B55" s="25">
        <v>1</v>
      </c>
      <c r="C55" s="38">
        <v>18</v>
      </c>
      <c r="D55" s="38">
        <v>13</v>
      </c>
      <c r="E55" s="38">
        <v>10</v>
      </c>
      <c r="F55" s="38">
        <v>1</v>
      </c>
      <c r="G55" s="39">
        <v>7.6999999999999999E-2</v>
      </c>
      <c r="H55" s="38">
        <v>2</v>
      </c>
      <c r="I55" s="39">
        <v>0.154</v>
      </c>
      <c r="J55" s="40">
        <v>0</v>
      </c>
      <c r="K55" s="41">
        <v>234</v>
      </c>
    </row>
    <row r="56" spans="1:11" ht="17.5" x14ac:dyDescent="0.35">
      <c r="A56" s="25" t="s">
        <v>78</v>
      </c>
      <c r="B56" s="25">
        <v>1</v>
      </c>
      <c r="C56" s="38">
        <v>18</v>
      </c>
      <c r="D56" s="38">
        <v>89</v>
      </c>
      <c r="E56" s="38">
        <v>65</v>
      </c>
      <c r="F56" s="38">
        <v>23</v>
      </c>
      <c r="G56" s="39">
        <v>0.25800000000000001</v>
      </c>
      <c r="H56" s="38">
        <v>1</v>
      </c>
      <c r="I56" s="39">
        <v>1.0999999999999999E-2</v>
      </c>
      <c r="J56" s="40">
        <v>0</v>
      </c>
      <c r="K56" s="41">
        <v>1602</v>
      </c>
    </row>
    <row r="57" spans="1:11" ht="17.5" x14ac:dyDescent="0.35">
      <c r="A57" s="25" t="s">
        <v>79</v>
      </c>
      <c r="B57" s="25">
        <v>6</v>
      </c>
      <c r="C57" s="38">
        <v>30</v>
      </c>
      <c r="D57" s="38">
        <v>2110</v>
      </c>
      <c r="E57" s="38">
        <v>909</v>
      </c>
      <c r="F57" s="38">
        <v>764</v>
      </c>
      <c r="G57" s="39">
        <v>0.36199999999999999</v>
      </c>
      <c r="H57" s="38">
        <v>435</v>
      </c>
      <c r="I57" s="39">
        <v>0.20599999999999999</v>
      </c>
      <c r="J57" s="40">
        <v>2</v>
      </c>
      <c r="K57" s="41">
        <v>63300</v>
      </c>
    </row>
    <row r="58" spans="1:11" ht="17.5" x14ac:dyDescent="0.35">
      <c r="A58" s="25" t="s">
        <v>80</v>
      </c>
      <c r="B58" s="25">
        <v>5</v>
      </c>
      <c r="C58" s="38">
        <v>18</v>
      </c>
      <c r="D58" s="38">
        <v>1353</v>
      </c>
      <c r="E58" s="38">
        <v>1008</v>
      </c>
      <c r="F58" s="38">
        <v>259</v>
      </c>
      <c r="G58" s="39">
        <v>0.191</v>
      </c>
      <c r="H58" s="38">
        <v>86</v>
      </c>
      <c r="I58" s="39">
        <v>6.4000000000000001E-2</v>
      </c>
      <c r="J58" s="40">
        <v>0</v>
      </c>
      <c r="K58" s="41">
        <v>24354</v>
      </c>
    </row>
    <row r="59" spans="1:11" ht="17.5" x14ac:dyDescent="0.35">
      <c r="A59" s="25" t="s">
        <v>81</v>
      </c>
      <c r="B59" s="25">
        <v>2</v>
      </c>
      <c r="C59" s="38">
        <v>16</v>
      </c>
      <c r="D59" s="38">
        <v>326</v>
      </c>
      <c r="E59" s="38">
        <v>264</v>
      </c>
      <c r="F59" s="38">
        <v>48</v>
      </c>
      <c r="G59" s="39">
        <v>0.14699999999999999</v>
      </c>
      <c r="H59" s="38">
        <v>14</v>
      </c>
      <c r="I59" s="39">
        <v>4.2999999999999997E-2</v>
      </c>
      <c r="J59" s="40">
        <v>0</v>
      </c>
      <c r="K59" s="41">
        <v>5216</v>
      </c>
    </row>
    <row r="60" spans="1:11" ht="18" thickBot="1" x14ac:dyDescent="0.4">
      <c r="A60" s="67" t="s">
        <v>82</v>
      </c>
      <c r="B60" s="67">
        <v>4</v>
      </c>
      <c r="C60" s="49">
        <v>13</v>
      </c>
      <c r="D60" s="49">
        <v>67</v>
      </c>
      <c r="E60" s="49">
        <v>63</v>
      </c>
      <c r="F60" s="49">
        <v>4</v>
      </c>
      <c r="G60" s="50">
        <v>0.06</v>
      </c>
      <c r="H60" s="49">
        <v>0</v>
      </c>
      <c r="I60" s="50">
        <v>0</v>
      </c>
      <c r="J60" s="51">
        <v>0</v>
      </c>
      <c r="K60" s="52">
        <v>871</v>
      </c>
    </row>
    <row r="61" spans="1:11" ht="18.5" thickBot="1" x14ac:dyDescent="0.45">
      <c r="A61" s="3" t="s">
        <v>83</v>
      </c>
      <c r="B61" s="2"/>
      <c r="C61" s="66">
        <f>K61/D61</f>
        <v>23.541791817711029</v>
      </c>
      <c r="D61" s="42">
        <f>SUM(D8:D60)</f>
        <v>77240</v>
      </c>
      <c r="E61" s="42">
        <f>SUM(E8:E60)</f>
        <v>54755</v>
      </c>
      <c r="F61" s="42">
        <f>SUM(F8:F60)</f>
        <v>12844</v>
      </c>
      <c r="G61" s="44">
        <f>F61/D61</f>
        <v>0.16628689798032106</v>
      </c>
      <c r="H61" s="42">
        <f>SUM(H8:H60)</f>
        <v>9549</v>
      </c>
      <c r="I61" s="44">
        <f>H61/D61</f>
        <v>0.12362765406525117</v>
      </c>
      <c r="J61" s="42">
        <f>SUM(J8:J60)</f>
        <v>92</v>
      </c>
      <c r="K61" s="43">
        <f>SUM(K8:K60)</f>
        <v>1818368</v>
      </c>
    </row>
    <row r="63" spans="1:11" ht="17.5" x14ac:dyDescent="0.35">
      <c r="A63" s="74" t="s">
        <v>87</v>
      </c>
      <c r="B63" s="74"/>
      <c r="C63" s="75"/>
      <c r="D63" s="75"/>
      <c r="E63" s="75"/>
      <c r="F63" s="75"/>
      <c r="G63" s="75"/>
      <c r="H63" s="75"/>
      <c r="I63" s="75"/>
      <c r="J63" s="75"/>
      <c r="K63" s="75"/>
    </row>
    <row r="65" spans="1:11" ht="17.5" x14ac:dyDescent="0.35">
      <c r="A65" s="79"/>
      <c r="B65" s="74"/>
      <c r="C65" s="74"/>
      <c r="D65" s="74"/>
      <c r="E65" s="74"/>
      <c r="F65" s="74"/>
      <c r="G65" s="74"/>
      <c r="H65" s="74"/>
      <c r="I65" s="74"/>
      <c r="J65" s="74"/>
      <c r="K65" s="74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H18" sqref="H1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8.5" thickBot="1" x14ac:dyDescent="0.45">
      <c r="A7" s="65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6">
        <v>26</v>
      </c>
      <c r="C8" s="46">
        <v>1142</v>
      </c>
      <c r="D8" s="46">
        <v>876</v>
      </c>
      <c r="E8" s="46">
        <v>164</v>
      </c>
      <c r="F8" s="47">
        <v>0.14399999999999999</v>
      </c>
      <c r="G8" s="46">
        <v>99</v>
      </c>
      <c r="H8" s="47">
        <v>8.6999999999999994E-2</v>
      </c>
      <c r="I8" s="48">
        <v>3</v>
      </c>
      <c r="J8" s="45">
        <v>29692</v>
      </c>
    </row>
    <row r="9" spans="1:10" ht="17.5" x14ac:dyDescent="0.35">
      <c r="A9" s="17" t="s">
        <v>49</v>
      </c>
      <c r="B9" s="38">
        <v>32</v>
      </c>
      <c r="C9" s="38">
        <v>3444</v>
      </c>
      <c r="D9" s="38">
        <v>1634</v>
      </c>
      <c r="E9" s="38">
        <v>744</v>
      </c>
      <c r="F9" s="39">
        <v>0.216</v>
      </c>
      <c r="G9" s="38">
        <v>1066</v>
      </c>
      <c r="H9" s="39">
        <v>0.31</v>
      </c>
      <c r="I9" s="40">
        <v>0</v>
      </c>
      <c r="J9" s="41">
        <v>110208</v>
      </c>
    </row>
    <row r="10" spans="1:10" ht="17.5" x14ac:dyDescent="0.35">
      <c r="A10" s="17" t="s">
        <v>51</v>
      </c>
      <c r="B10" s="38">
        <v>9</v>
      </c>
      <c r="C10" s="38">
        <v>224</v>
      </c>
      <c r="D10" s="38">
        <v>220</v>
      </c>
      <c r="E10" s="38">
        <v>4</v>
      </c>
      <c r="F10" s="39">
        <v>1.7999999999999999E-2</v>
      </c>
      <c r="G10" s="38">
        <v>0</v>
      </c>
      <c r="H10" s="39">
        <v>0</v>
      </c>
      <c r="I10" s="40">
        <v>0</v>
      </c>
      <c r="J10" s="41">
        <v>2016</v>
      </c>
    </row>
    <row r="11" spans="1:10" ht="17.5" x14ac:dyDescent="0.35">
      <c r="A11" s="17" t="s">
        <v>60</v>
      </c>
      <c r="B11" s="38">
        <v>13</v>
      </c>
      <c r="C11" s="38">
        <v>146</v>
      </c>
      <c r="D11" s="38">
        <v>133</v>
      </c>
      <c r="E11" s="38">
        <v>9</v>
      </c>
      <c r="F11" s="39">
        <v>6.2E-2</v>
      </c>
      <c r="G11" s="38">
        <v>4</v>
      </c>
      <c r="H11" s="39">
        <v>2.7E-2</v>
      </c>
      <c r="I11" s="40">
        <v>0</v>
      </c>
      <c r="J11" s="41">
        <v>1898</v>
      </c>
    </row>
    <row r="12" spans="1:10" ht="17.5" x14ac:dyDescent="0.35">
      <c r="A12" s="17" t="s">
        <v>61</v>
      </c>
      <c r="B12" s="35">
        <v>16</v>
      </c>
      <c r="C12" s="35">
        <v>2447</v>
      </c>
      <c r="D12" s="35">
        <v>2120</v>
      </c>
      <c r="E12" s="35">
        <v>298</v>
      </c>
      <c r="F12" s="36">
        <v>0.122</v>
      </c>
      <c r="G12" s="35">
        <v>29</v>
      </c>
      <c r="H12" s="36">
        <v>1.2E-2</v>
      </c>
      <c r="I12" s="37">
        <v>0</v>
      </c>
      <c r="J12" s="41">
        <v>39152</v>
      </c>
    </row>
    <row r="13" spans="1:10" ht="17.5" x14ac:dyDescent="0.35">
      <c r="A13" s="17" t="s">
        <v>64</v>
      </c>
      <c r="B13" s="38">
        <v>32</v>
      </c>
      <c r="C13" s="38">
        <v>2681</v>
      </c>
      <c r="D13" s="38">
        <v>1956</v>
      </c>
      <c r="E13" s="38">
        <v>460</v>
      </c>
      <c r="F13" s="39">
        <v>0.17199999999999999</v>
      </c>
      <c r="G13" s="38">
        <v>234</v>
      </c>
      <c r="H13" s="39">
        <v>8.6999999999999994E-2</v>
      </c>
      <c r="I13" s="40">
        <v>31</v>
      </c>
      <c r="J13" s="41">
        <v>85792</v>
      </c>
    </row>
    <row r="14" spans="1:10" ht="17.5" x14ac:dyDescent="0.35">
      <c r="A14" s="17" t="s">
        <v>69</v>
      </c>
      <c r="B14" s="38">
        <v>21</v>
      </c>
      <c r="C14" s="38">
        <v>498</v>
      </c>
      <c r="D14" s="38">
        <v>361</v>
      </c>
      <c r="E14" s="38">
        <v>94</v>
      </c>
      <c r="F14" s="39">
        <v>0.189</v>
      </c>
      <c r="G14" s="38">
        <v>43</v>
      </c>
      <c r="H14" s="39">
        <v>8.5999999999999993E-2</v>
      </c>
      <c r="I14" s="40">
        <v>0</v>
      </c>
      <c r="J14" s="41">
        <v>10458</v>
      </c>
    </row>
    <row r="15" spans="1:10" ht="17.5" x14ac:dyDescent="0.35">
      <c r="A15" s="17" t="s">
        <v>70</v>
      </c>
      <c r="B15" s="38">
        <v>10</v>
      </c>
      <c r="C15" s="38">
        <v>242</v>
      </c>
      <c r="D15" s="38">
        <v>235</v>
      </c>
      <c r="E15" s="38">
        <v>3</v>
      </c>
      <c r="F15" s="39">
        <v>1.2E-2</v>
      </c>
      <c r="G15" s="38">
        <v>4</v>
      </c>
      <c r="H15" s="39">
        <v>1.7000000000000001E-2</v>
      </c>
      <c r="I15" s="40">
        <v>0</v>
      </c>
      <c r="J15" s="41">
        <v>2420</v>
      </c>
    </row>
    <row r="16" spans="1:10" ht="17.5" x14ac:dyDescent="0.35">
      <c r="A16" s="17" t="s">
        <v>77</v>
      </c>
      <c r="B16" s="38">
        <v>18</v>
      </c>
      <c r="C16" s="38">
        <v>13</v>
      </c>
      <c r="D16" s="38">
        <v>10</v>
      </c>
      <c r="E16" s="38">
        <v>1</v>
      </c>
      <c r="F16" s="39">
        <v>7.6999999999999999E-2</v>
      </c>
      <c r="G16" s="38">
        <v>2</v>
      </c>
      <c r="H16" s="39">
        <v>0.154</v>
      </c>
      <c r="I16" s="40">
        <v>0</v>
      </c>
      <c r="J16" s="41">
        <v>234</v>
      </c>
    </row>
    <row r="17" spans="1:10" ht="18" thickBot="1" x14ac:dyDescent="0.4">
      <c r="A17" s="80" t="s">
        <v>78</v>
      </c>
      <c r="B17" s="49">
        <v>18</v>
      </c>
      <c r="C17" s="49">
        <v>89</v>
      </c>
      <c r="D17" s="49">
        <v>65</v>
      </c>
      <c r="E17" s="49">
        <v>23</v>
      </c>
      <c r="F17" s="50">
        <v>0.25800000000000001</v>
      </c>
      <c r="G17" s="49">
        <v>1</v>
      </c>
      <c r="H17" s="50">
        <v>1.0999999999999999E-2</v>
      </c>
      <c r="I17" s="51">
        <v>0</v>
      </c>
      <c r="J17" s="81">
        <v>1602</v>
      </c>
    </row>
    <row r="18" spans="1:10" ht="39.75" customHeight="1" thickBot="1" x14ac:dyDescent="0.45">
      <c r="A18" s="21" t="s">
        <v>84</v>
      </c>
      <c r="B18" s="56">
        <f>J18/C18</f>
        <v>25.944719018854109</v>
      </c>
      <c r="C18" s="53">
        <f>SUM(C8:C17)</f>
        <v>10926</v>
      </c>
      <c r="D18" s="54">
        <f>SUM(D8:D17)</f>
        <v>7610</v>
      </c>
      <c r="E18" s="53">
        <f>SUM(E8:E17)</f>
        <v>1800</v>
      </c>
      <c r="F18" s="57">
        <f>E18/C18</f>
        <v>0.16474464579901152</v>
      </c>
      <c r="G18" s="53">
        <f>SUM(G8:G17)</f>
        <v>1482</v>
      </c>
      <c r="H18" s="57">
        <f>G18/C18</f>
        <v>0.1356397583745195</v>
      </c>
      <c r="I18" s="53">
        <f>SUM(I8:I17)</f>
        <v>34</v>
      </c>
      <c r="J18" s="55">
        <f>SUM(J8:J17)</f>
        <v>283472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6" t="s">
        <v>88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77"/>
      <c r="C22" s="77"/>
      <c r="D22" s="77"/>
      <c r="E22" s="77"/>
      <c r="F22" s="77"/>
      <c r="G22" s="77"/>
      <c r="H22" s="77"/>
      <c r="I22" s="77"/>
      <c r="J22" s="77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8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12</v>
      </c>
      <c r="C8" s="38">
        <v>138</v>
      </c>
      <c r="D8" s="38">
        <v>127</v>
      </c>
      <c r="E8" s="38">
        <v>7</v>
      </c>
      <c r="F8" s="39">
        <v>5.0999999999999997E-2</v>
      </c>
      <c r="G8" s="38">
        <v>4</v>
      </c>
      <c r="H8" s="39">
        <v>2.9000000000000001E-2</v>
      </c>
      <c r="I8" s="40">
        <v>0</v>
      </c>
      <c r="J8" s="41">
        <v>1656</v>
      </c>
    </row>
    <row r="9" spans="1:10" ht="17.5" x14ac:dyDescent="0.35">
      <c r="A9" s="25" t="s">
        <v>38</v>
      </c>
      <c r="B9" s="38">
        <v>13</v>
      </c>
      <c r="C9" s="38">
        <v>189</v>
      </c>
      <c r="D9" s="38">
        <v>168</v>
      </c>
      <c r="E9" s="38">
        <v>14</v>
      </c>
      <c r="F9" s="39">
        <v>7.3999999999999996E-2</v>
      </c>
      <c r="G9" s="38">
        <v>7</v>
      </c>
      <c r="H9" s="39">
        <v>3.6999999999999998E-2</v>
      </c>
      <c r="I9" s="40">
        <v>0</v>
      </c>
      <c r="J9" s="41">
        <v>2457</v>
      </c>
    </row>
    <row r="10" spans="1:10" ht="17.5" x14ac:dyDescent="0.35">
      <c r="A10" s="22" t="s">
        <v>50</v>
      </c>
      <c r="B10" s="38">
        <v>31</v>
      </c>
      <c r="C10" s="38">
        <v>2194</v>
      </c>
      <c r="D10" s="38">
        <v>1318</v>
      </c>
      <c r="E10" s="38">
        <v>762</v>
      </c>
      <c r="F10" s="39">
        <v>0.34699999999999998</v>
      </c>
      <c r="G10" s="38">
        <v>111</v>
      </c>
      <c r="H10" s="39">
        <v>5.0999999999999997E-2</v>
      </c>
      <c r="I10" s="40">
        <v>3</v>
      </c>
      <c r="J10" s="41">
        <v>68014</v>
      </c>
    </row>
    <row r="11" spans="1:10" ht="17.5" x14ac:dyDescent="0.35">
      <c r="A11" s="22" t="s">
        <v>68</v>
      </c>
      <c r="B11" s="38">
        <v>21</v>
      </c>
      <c r="C11" s="38">
        <v>2998</v>
      </c>
      <c r="D11" s="38">
        <v>2212</v>
      </c>
      <c r="E11" s="38">
        <v>646</v>
      </c>
      <c r="F11" s="39">
        <v>0.215</v>
      </c>
      <c r="G11" s="38">
        <v>140</v>
      </c>
      <c r="H11" s="39">
        <v>4.7E-2</v>
      </c>
      <c r="I11" s="40">
        <v>0</v>
      </c>
      <c r="J11" s="41">
        <v>62958</v>
      </c>
    </row>
    <row r="12" spans="1:10" ht="17.5" x14ac:dyDescent="0.35">
      <c r="A12" s="22" t="s">
        <v>76</v>
      </c>
      <c r="B12" s="38">
        <v>23</v>
      </c>
      <c r="C12" s="38">
        <v>1043</v>
      </c>
      <c r="D12" s="38">
        <v>935</v>
      </c>
      <c r="E12" s="38">
        <v>86</v>
      </c>
      <c r="F12" s="39">
        <v>8.2000000000000003E-2</v>
      </c>
      <c r="G12" s="38">
        <v>20</v>
      </c>
      <c r="H12" s="39">
        <v>1.9E-2</v>
      </c>
      <c r="I12" s="40">
        <v>2</v>
      </c>
      <c r="J12" s="41">
        <v>23989</v>
      </c>
    </row>
    <row r="13" spans="1:10" ht="18" thickBot="1" x14ac:dyDescent="0.4">
      <c r="A13" s="24" t="s">
        <v>81</v>
      </c>
      <c r="B13" s="38">
        <v>16</v>
      </c>
      <c r="C13" s="38">
        <v>326</v>
      </c>
      <c r="D13" s="38">
        <v>264</v>
      </c>
      <c r="E13" s="38">
        <v>48</v>
      </c>
      <c r="F13" s="39">
        <v>0.14699999999999999</v>
      </c>
      <c r="G13" s="38">
        <v>14</v>
      </c>
      <c r="H13" s="39">
        <v>4.2999999999999997E-2</v>
      </c>
      <c r="I13" s="40">
        <v>0</v>
      </c>
      <c r="J13" s="41">
        <v>5216</v>
      </c>
    </row>
    <row r="14" spans="1:10" ht="36.75" customHeight="1" thickBot="1" x14ac:dyDescent="0.45">
      <c r="A14" s="21" t="s">
        <v>84</v>
      </c>
      <c r="B14" s="56">
        <f>J14/C14</f>
        <v>23.851626016260163</v>
      </c>
      <c r="C14" s="53">
        <f>SUM(C8:C13)</f>
        <v>6888</v>
      </c>
      <c r="D14" s="54">
        <f>SUM(D8:D13)</f>
        <v>5024</v>
      </c>
      <c r="E14" s="53">
        <f>SUM(E8:E13)</f>
        <v>1563</v>
      </c>
      <c r="F14" s="57">
        <f>E14/C14</f>
        <v>0.2269163763066202</v>
      </c>
      <c r="G14" s="53">
        <f>SUM(G8:G13)</f>
        <v>296</v>
      </c>
      <c r="H14" s="57">
        <f>G14/C14</f>
        <v>4.2973286875725901E-2</v>
      </c>
      <c r="I14" s="53">
        <f>SUM(I8:I13)</f>
        <v>5</v>
      </c>
      <c r="J14" s="55">
        <f>SUM(J8:J13)</f>
        <v>164290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6" t="s">
        <v>89</v>
      </c>
      <c r="B16" s="76"/>
      <c r="C16" s="76"/>
      <c r="D16" s="76"/>
      <c r="E16" s="76"/>
      <c r="F16" s="76"/>
      <c r="G16" s="76"/>
      <c r="H16" s="76"/>
      <c r="I16" s="76"/>
      <c r="J16" s="76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55</v>
      </c>
      <c r="C8" s="38">
        <v>518</v>
      </c>
      <c r="D8" s="38">
        <v>434</v>
      </c>
      <c r="E8" s="38">
        <v>10</v>
      </c>
      <c r="F8" s="39">
        <v>1.9E-2</v>
      </c>
      <c r="G8" s="38">
        <v>66</v>
      </c>
      <c r="H8" s="39">
        <v>0.127</v>
      </c>
      <c r="I8" s="40">
        <v>8</v>
      </c>
      <c r="J8" s="82">
        <v>28490</v>
      </c>
    </row>
    <row r="9" spans="1:10" ht="17.5" x14ac:dyDescent="0.35">
      <c r="A9" s="22" t="s">
        <v>39</v>
      </c>
      <c r="B9" s="38">
        <v>17</v>
      </c>
      <c r="C9" s="38">
        <v>4788</v>
      </c>
      <c r="D9" s="38">
        <v>3906</v>
      </c>
      <c r="E9" s="38">
        <v>605</v>
      </c>
      <c r="F9" s="39">
        <v>0.126</v>
      </c>
      <c r="G9" s="38">
        <v>277</v>
      </c>
      <c r="H9" s="39">
        <v>5.8000000000000003E-2</v>
      </c>
      <c r="I9" s="40">
        <v>0</v>
      </c>
      <c r="J9" s="82">
        <v>81396</v>
      </c>
    </row>
    <row r="10" spans="1:10" ht="17.5" x14ac:dyDescent="0.35">
      <c r="A10" s="22" t="s">
        <v>40</v>
      </c>
      <c r="B10" s="38">
        <v>16</v>
      </c>
      <c r="C10" s="38">
        <v>1549</v>
      </c>
      <c r="D10" s="38">
        <v>1454</v>
      </c>
      <c r="E10" s="38">
        <v>48</v>
      </c>
      <c r="F10" s="39">
        <v>3.1E-2</v>
      </c>
      <c r="G10" s="38">
        <v>37</v>
      </c>
      <c r="H10" s="39">
        <v>2.4E-2</v>
      </c>
      <c r="I10" s="40">
        <v>10</v>
      </c>
      <c r="J10" s="82">
        <v>24784</v>
      </c>
    </row>
    <row r="11" spans="1:10" ht="17.5" x14ac:dyDescent="0.35">
      <c r="A11" s="22" t="s">
        <v>47</v>
      </c>
      <c r="B11" s="38">
        <v>13</v>
      </c>
      <c r="C11" s="38">
        <v>622</v>
      </c>
      <c r="D11" s="38">
        <v>574</v>
      </c>
      <c r="E11" s="38">
        <v>29</v>
      </c>
      <c r="F11" s="39">
        <v>4.7E-2</v>
      </c>
      <c r="G11" s="38">
        <v>19</v>
      </c>
      <c r="H11" s="39">
        <v>3.1E-2</v>
      </c>
      <c r="I11" s="40">
        <v>0</v>
      </c>
      <c r="J11" s="82">
        <v>8086</v>
      </c>
    </row>
    <row r="12" spans="1:10" ht="17.5" x14ac:dyDescent="0.35">
      <c r="A12" s="22" t="s">
        <v>55</v>
      </c>
      <c r="B12" s="38">
        <v>8</v>
      </c>
      <c r="C12" s="38">
        <v>311</v>
      </c>
      <c r="D12" s="38">
        <v>304</v>
      </c>
      <c r="E12" s="38">
        <v>6</v>
      </c>
      <c r="F12" s="39">
        <v>1.9E-2</v>
      </c>
      <c r="G12" s="38">
        <v>1</v>
      </c>
      <c r="H12" s="39">
        <v>3.0000000000000001E-3</v>
      </c>
      <c r="I12" s="40">
        <v>0</v>
      </c>
      <c r="J12" s="82">
        <v>2488</v>
      </c>
    </row>
    <row r="13" spans="1:10" ht="17.5" x14ac:dyDescent="0.35">
      <c r="A13" s="22" t="s">
        <v>57</v>
      </c>
      <c r="B13" s="38">
        <v>21</v>
      </c>
      <c r="C13" s="38">
        <v>1128</v>
      </c>
      <c r="D13" s="38">
        <v>904</v>
      </c>
      <c r="E13" s="38">
        <v>156</v>
      </c>
      <c r="F13" s="39">
        <v>0.13800000000000001</v>
      </c>
      <c r="G13" s="38">
        <v>65</v>
      </c>
      <c r="H13" s="39">
        <v>5.8000000000000003E-2</v>
      </c>
      <c r="I13" s="40">
        <v>3</v>
      </c>
      <c r="J13" s="82">
        <v>23688</v>
      </c>
    </row>
    <row r="14" spans="1:10" ht="17.5" x14ac:dyDescent="0.35">
      <c r="A14" s="22" t="s">
        <v>71</v>
      </c>
      <c r="B14" s="38">
        <v>11</v>
      </c>
      <c r="C14" s="38">
        <v>685</v>
      </c>
      <c r="D14" s="38">
        <v>674</v>
      </c>
      <c r="E14" s="38">
        <v>11</v>
      </c>
      <c r="F14" s="39">
        <v>1.6E-2</v>
      </c>
      <c r="G14" s="38">
        <v>0</v>
      </c>
      <c r="H14" s="39">
        <v>0</v>
      </c>
      <c r="I14" s="40">
        <v>0</v>
      </c>
      <c r="J14" s="82">
        <v>7535</v>
      </c>
    </row>
    <row r="15" spans="1:10" ht="18" thickBot="1" x14ac:dyDescent="0.4">
      <c r="A15" s="23" t="s">
        <v>73</v>
      </c>
      <c r="B15" s="38">
        <v>43</v>
      </c>
      <c r="C15" s="38">
        <v>4584</v>
      </c>
      <c r="D15" s="38">
        <v>1357</v>
      </c>
      <c r="E15" s="38">
        <v>860</v>
      </c>
      <c r="F15" s="39">
        <v>0.188</v>
      </c>
      <c r="G15" s="38">
        <v>2367</v>
      </c>
      <c r="H15" s="39">
        <v>0.51600000000000001</v>
      </c>
      <c r="I15" s="40">
        <v>0</v>
      </c>
      <c r="J15" s="82">
        <v>197112</v>
      </c>
    </row>
    <row r="16" spans="1:10" ht="36.75" customHeight="1" thickBot="1" x14ac:dyDescent="0.45">
      <c r="A16" s="21" t="s">
        <v>84</v>
      </c>
      <c r="B16" s="59">
        <f>J16/C16</f>
        <v>26.336200211491011</v>
      </c>
      <c r="C16" s="53">
        <f>SUM(C8:C15)</f>
        <v>14185</v>
      </c>
      <c r="D16" s="54">
        <f>SUM(D8:D15)</f>
        <v>9607</v>
      </c>
      <c r="E16" s="58">
        <f>SUM(E8:E15)</f>
        <v>1725</v>
      </c>
      <c r="F16" s="60">
        <f>E16/C16</f>
        <v>0.12160733168840324</v>
      </c>
      <c r="G16" s="53">
        <f>SUM(G8:G15)</f>
        <v>2832</v>
      </c>
      <c r="H16" s="60">
        <f>G16/C16</f>
        <v>0.19964751498061331</v>
      </c>
      <c r="I16" s="53">
        <f>SUM(I8:I15)</f>
        <v>21</v>
      </c>
      <c r="J16" s="55">
        <f>SUM(J8:J15)</f>
        <v>373579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77"/>
      <c r="C20" s="77"/>
      <c r="D20" s="77"/>
      <c r="E20" s="77"/>
      <c r="F20" s="77"/>
      <c r="G20" s="77"/>
      <c r="H20" s="77"/>
      <c r="I20" s="77"/>
      <c r="J20" s="77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14</v>
      </c>
      <c r="C8" s="38">
        <v>690</v>
      </c>
      <c r="D8" s="38">
        <v>632</v>
      </c>
      <c r="E8" s="38">
        <v>53</v>
      </c>
      <c r="F8" s="39">
        <v>7.6999999999999999E-2</v>
      </c>
      <c r="G8" s="38">
        <v>5</v>
      </c>
      <c r="H8" s="39">
        <v>7.0000000000000001E-3</v>
      </c>
      <c r="I8" s="40">
        <v>0</v>
      </c>
      <c r="J8" s="41">
        <v>9660</v>
      </c>
    </row>
    <row r="9" spans="1:10" ht="17.5" x14ac:dyDescent="0.35">
      <c r="A9" s="22" t="s">
        <v>35</v>
      </c>
      <c r="B9" s="38">
        <v>32</v>
      </c>
      <c r="C9" s="38">
        <v>1717</v>
      </c>
      <c r="D9" s="38">
        <v>939</v>
      </c>
      <c r="E9" s="38">
        <v>388</v>
      </c>
      <c r="F9" s="39">
        <v>0.22600000000000001</v>
      </c>
      <c r="G9" s="38">
        <v>390</v>
      </c>
      <c r="H9" s="39">
        <v>0.22700000000000001</v>
      </c>
      <c r="I9" s="40">
        <v>0</v>
      </c>
      <c r="J9" s="41">
        <v>54944</v>
      </c>
    </row>
    <row r="10" spans="1:10" ht="17.5" x14ac:dyDescent="0.35">
      <c r="A10" s="22" t="s">
        <v>48</v>
      </c>
      <c r="B10" s="38">
        <v>15</v>
      </c>
      <c r="C10" s="38">
        <v>1266</v>
      </c>
      <c r="D10" s="38">
        <v>1104</v>
      </c>
      <c r="E10" s="38">
        <v>124</v>
      </c>
      <c r="F10" s="39">
        <v>9.8000000000000004E-2</v>
      </c>
      <c r="G10" s="38">
        <v>38</v>
      </c>
      <c r="H10" s="39">
        <v>0.03</v>
      </c>
      <c r="I10" s="40">
        <v>0</v>
      </c>
      <c r="J10" s="41">
        <v>18990</v>
      </c>
    </row>
    <row r="11" spans="1:10" ht="17.5" x14ac:dyDescent="0.35">
      <c r="A11" s="22" t="s">
        <v>56</v>
      </c>
      <c r="B11" s="38">
        <v>12</v>
      </c>
      <c r="C11" s="38">
        <v>65</v>
      </c>
      <c r="D11" s="38">
        <v>65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1">
        <v>780</v>
      </c>
    </row>
    <row r="12" spans="1:10" ht="17.5" x14ac:dyDescent="0.35">
      <c r="A12" s="22" t="s">
        <v>58</v>
      </c>
      <c r="B12" s="38">
        <v>15</v>
      </c>
      <c r="C12" s="38">
        <v>188</v>
      </c>
      <c r="D12" s="38">
        <v>167</v>
      </c>
      <c r="E12" s="38">
        <v>20</v>
      </c>
      <c r="F12" s="39">
        <v>0.106</v>
      </c>
      <c r="G12" s="38">
        <v>1</v>
      </c>
      <c r="H12" s="39">
        <v>5.0000000000000001E-3</v>
      </c>
      <c r="I12" s="40">
        <v>0</v>
      </c>
      <c r="J12" s="41">
        <v>2820</v>
      </c>
    </row>
    <row r="13" spans="1:10" ht="17.5" x14ac:dyDescent="0.35">
      <c r="A13" s="22" t="s">
        <v>62</v>
      </c>
      <c r="B13" s="38">
        <v>12</v>
      </c>
      <c r="C13" s="38">
        <v>302</v>
      </c>
      <c r="D13" s="38">
        <v>284</v>
      </c>
      <c r="E13" s="38">
        <v>11</v>
      </c>
      <c r="F13" s="39">
        <v>3.5999999999999997E-2</v>
      </c>
      <c r="G13" s="38">
        <v>7</v>
      </c>
      <c r="H13" s="39">
        <v>2.3E-2</v>
      </c>
      <c r="I13" s="40">
        <v>0</v>
      </c>
      <c r="J13" s="41">
        <v>3624</v>
      </c>
    </row>
    <row r="14" spans="1:10" ht="17.5" x14ac:dyDescent="0.35">
      <c r="A14" s="22" t="s">
        <v>66</v>
      </c>
      <c r="B14" s="38">
        <v>11</v>
      </c>
      <c r="C14" s="38">
        <v>641</v>
      </c>
      <c r="D14" s="38">
        <v>619</v>
      </c>
      <c r="E14" s="38">
        <v>19</v>
      </c>
      <c r="F14" s="39">
        <v>0.03</v>
      </c>
      <c r="G14" s="38">
        <v>3</v>
      </c>
      <c r="H14" s="39">
        <v>5.0000000000000001E-3</v>
      </c>
      <c r="I14" s="40">
        <v>0</v>
      </c>
      <c r="J14" s="41">
        <v>7051</v>
      </c>
    </row>
    <row r="15" spans="1:10" ht="17.5" x14ac:dyDescent="0.35">
      <c r="A15" s="22" t="s">
        <v>72</v>
      </c>
      <c r="B15" s="38">
        <v>15</v>
      </c>
      <c r="C15" s="38">
        <v>47</v>
      </c>
      <c r="D15" s="38">
        <v>42</v>
      </c>
      <c r="E15" s="38">
        <v>4</v>
      </c>
      <c r="F15" s="39">
        <v>8.5000000000000006E-2</v>
      </c>
      <c r="G15" s="38">
        <v>1</v>
      </c>
      <c r="H15" s="39">
        <v>2.1000000000000001E-2</v>
      </c>
      <c r="I15" s="40">
        <v>0</v>
      </c>
      <c r="J15" s="41">
        <v>705</v>
      </c>
    </row>
    <row r="16" spans="1:10" ht="17.5" x14ac:dyDescent="0.35">
      <c r="A16" s="22" t="s">
        <v>74</v>
      </c>
      <c r="B16" s="38">
        <v>15</v>
      </c>
      <c r="C16" s="38">
        <v>6777</v>
      </c>
      <c r="D16" s="38">
        <v>6037</v>
      </c>
      <c r="E16" s="38">
        <v>455</v>
      </c>
      <c r="F16" s="39">
        <v>6.7000000000000004E-2</v>
      </c>
      <c r="G16" s="38">
        <v>284</v>
      </c>
      <c r="H16" s="39">
        <v>4.2000000000000003E-2</v>
      </c>
      <c r="I16" s="40">
        <v>1</v>
      </c>
      <c r="J16" s="41">
        <v>101655</v>
      </c>
    </row>
    <row r="17" spans="1:10" ht="17.5" x14ac:dyDescent="0.35">
      <c r="A17" s="24" t="s">
        <v>75</v>
      </c>
      <c r="B17" s="38">
        <v>8</v>
      </c>
      <c r="C17" s="38">
        <v>300</v>
      </c>
      <c r="D17" s="38">
        <v>299</v>
      </c>
      <c r="E17" s="38">
        <v>0</v>
      </c>
      <c r="F17" s="39">
        <v>0</v>
      </c>
      <c r="G17" s="38">
        <v>1</v>
      </c>
      <c r="H17" s="39">
        <v>3.0000000000000001E-3</v>
      </c>
      <c r="I17" s="40">
        <v>0</v>
      </c>
      <c r="J17" s="41">
        <v>2400</v>
      </c>
    </row>
    <row r="18" spans="1:10" ht="18" thickBot="1" x14ac:dyDescent="0.4">
      <c r="A18" s="23" t="s">
        <v>82</v>
      </c>
      <c r="B18" s="38">
        <v>13</v>
      </c>
      <c r="C18" s="38">
        <v>67</v>
      </c>
      <c r="D18" s="38">
        <v>63</v>
      </c>
      <c r="E18" s="38">
        <v>4</v>
      </c>
      <c r="F18" s="39">
        <v>0.06</v>
      </c>
      <c r="G18" s="38">
        <v>0</v>
      </c>
      <c r="H18" s="39">
        <v>0</v>
      </c>
      <c r="I18" s="40">
        <v>0</v>
      </c>
      <c r="J18" s="41">
        <v>871</v>
      </c>
    </row>
    <row r="19" spans="1:10" ht="36.75" customHeight="1" thickBot="1" x14ac:dyDescent="0.45">
      <c r="A19" s="21" t="s">
        <v>84</v>
      </c>
      <c r="B19" s="61">
        <f>J19/C19</f>
        <v>16.873963515754561</v>
      </c>
      <c r="C19" s="53">
        <f>SUM(C8:C18)</f>
        <v>12060</v>
      </c>
      <c r="D19" s="54">
        <f>SUM(D8:D18)</f>
        <v>10251</v>
      </c>
      <c r="E19" s="53">
        <f>SUM(E8:E18)</f>
        <v>1078</v>
      </c>
      <c r="F19" s="57">
        <f>E19/C19</f>
        <v>8.9386401326699838E-2</v>
      </c>
      <c r="G19" s="53">
        <f>SUM(G8:G18)</f>
        <v>730</v>
      </c>
      <c r="H19" s="57">
        <f>G19/C19</f>
        <v>6.053067993366501E-2</v>
      </c>
      <c r="I19" s="53">
        <f>SUM(I8:I18)</f>
        <v>1</v>
      </c>
      <c r="J19" s="55">
        <f>SUM(J8:J18)</f>
        <v>203500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6" t="s">
        <v>89</v>
      </c>
      <c r="B21" s="76"/>
      <c r="C21" s="76"/>
      <c r="D21" s="76"/>
      <c r="E21" s="76"/>
      <c r="F21" s="76"/>
      <c r="G21" s="76"/>
      <c r="H21" s="76"/>
      <c r="I21" s="76"/>
      <c r="J21" s="76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19</v>
      </c>
      <c r="C8" s="38">
        <v>824</v>
      </c>
      <c r="D8" s="38">
        <v>683</v>
      </c>
      <c r="E8" s="38">
        <v>56</v>
      </c>
      <c r="F8" s="39">
        <v>6.8000000000000005E-2</v>
      </c>
      <c r="G8" s="38">
        <v>85</v>
      </c>
      <c r="H8" s="39">
        <v>0.10299999999999999</v>
      </c>
      <c r="I8" s="40">
        <v>0</v>
      </c>
      <c r="J8" s="41">
        <v>15656</v>
      </c>
    </row>
    <row r="9" spans="1:10" ht="17.5" x14ac:dyDescent="0.35">
      <c r="A9" s="22" t="s">
        <v>44</v>
      </c>
      <c r="B9" s="38">
        <v>16</v>
      </c>
      <c r="C9" s="38">
        <v>1947</v>
      </c>
      <c r="D9" s="38">
        <v>1758</v>
      </c>
      <c r="E9" s="38">
        <v>147</v>
      </c>
      <c r="F9" s="39">
        <v>7.5999999999999998E-2</v>
      </c>
      <c r="G9" s="38">
        <v>40</v>
      </c>
      <c r="H9" s="39">
        <v>2.1000000000000001E-2</v>
      </c>
      <c r="I9" s="40">
        <v>2</v>
      </c>
      <c r="J9" s="41">
        <v>31152</v>
      </c>
    </row>
    <row r="10" spans="1:10" ht="17.5" x14ac:dyDescent="0.35">
      <c r="A10" s="22" t="s">
        <v>45</v>
      </c>
      <c r="B10" s="38">
        <v>34</v>
      </c>
      <c r="C10" s="38">
        <v>1132</v>
      </c>
      <c r="D10" s="38">
        <v>526</v>
      </c>
      <c r="E10" s="38">
        <v>339</v>
      </c>
      <c r="F10" s="39">
        <v>0.29899999999999999</v>
      </c>
      <c r="G10" s="38">
        <v>267</v>
      </c>
      <c r="H10" s="39">
        <v>0.23599999999999999</v>
      </c>
      <c r="I10" s="40">
        <v>0</v>
      </c>
      <c r="J10" s="41">
        <v>38488</v>
      </c>
    </row>
    <row r="11" spans="1:10" ht="17.5" x14ac:dyDescent="0.35">
      <c r="A11" s="22" t="s">
        <v>46</v>
      </c>
      <c r="B11" s="38">
        <v>16</v>
      </c>
      <c r="C11" s="38">
        <v>654</v>
      </c>
      <c r="D11" s="38">
        <v>613</v>
      </c>
      <c r="E11" s="38">
        <v>29</v>
      </c>
      <c r="F11" s="39">
        <v>4.3999999999999997E-2</v>
      </c>
      <c r="G11" s="38">
        <v>12</v>
      </c>
      <c r="H11" s="39">
        <v>1.7999999999999999E-2</v>
      </c>
      <c r="I11" s="40">
        <v>0</v>
      </c>
      <c r="J11" s="41">
        <v>10464</v>
      </c>
    </row>
    <row r="12" spans="1:10" ht="17.5" x14ac:dyDescent="0.35">
      <c r="A12" s="22" t="s">
        <v>52</v>
      </c>
      <c r="B12" s="38">
        <v>16</v>
      </c>
      <c r="C12" s="38">
        <v>1546</v>
      </c>
      <c r="D12" s="38">
        <v>1393</v>
      </c>
      <c r="E12" s="38">
        <v>101</v>
      </c>
      <c r="F12" s="39">
        <v>6.5000000000000002E-2</v>
      </c>
      <c r="G12" s="38">
        <v>48</v>
      </c>
      <c r="H12" s="39">
        <v>3.1E-2</v>
      </c>
      <c r="I12" s="40">
        <v>4</v>
      </c>
      <c r="J12" s="41">
        <v>24736</v>
      </c>
    </row>
    <row r="13" spans="1:10" ht="17.5" x14ac:dyDescent="0.35">
      <c r="A13" s="17" t="s">
        <v>53</v>
      </c>
      <c r="B13" s="38">
        <v>19</v>
      </c>
      <c r="C13" s="38">
        <v>1203</v>
      </c>
      <c r="D13" s="38">
        <v>962</v>
      </c>
      <c r="E13" s="38">
        <v>146</v>
      </c>
      <c r="F13" s="39">
        <v>0.121</v>
      </c>
      <c r="G13" s="38">
        <v>92</v>
      </c>
      <c r="H13" s="39">
        <v>7.5999999999999998E-2</v>
      </c>
      <c r="I13" s="40">
        <v>3</v>
      </c>
      <c r="J13" s="41">
        <v>22857</v>
      </c>
    </row>
    <row r="14" spans="1:10" ht="17.5" x14ac:dyDescent="0.35">
      <c r="A14" s="22" t="s">
        <v>54</v>
      </c>
      <c r="B14" s="38">
        <v>30</v>
      </c>
      <c r="C14" s="38">
        <v>863</v>
      </c>
      <c r="D14" s="38">
        <v>618</v>
      </c>
      <c r="E14" s="38">
        <v>112</v>
      </c>
      <c r="F14" s="39">
        <v>0.13</v>
      </c>
      <c r="G14" s="38">
        <v>130</v>
      </c>
      <c r="H14" s="39">
        <v>0.151</v>
      </c>
      <c r="I14" s="40">
        <v>3</v>
      </c>
      <c r="J14" s="41">
        <v>25890</v>
      </c>
    </row>
    <row r="15" spans="1:10" ht="17.5" x14ac:dyDescent="0.35">
      <c r="A15" s="22" t="s">
        <v>59</v>
      </c>
      <c r="B15" s="38">
        <v>11</v>
      </c>
      <c r="C15" s="38">
        <v>207</v>
      </c>
      <c r="D15" s="38">
        <v>204</v>
      </c>
      <c r="E15" s="38">
        <v>3</v>
      </c>
      <c r="F15" s="39">
        <v>1.4E-2</v>
      </c>
      <c r="G15" s="38">
        <v>0</v>
      </c>
      <c r="H15" s="39">
        <v>0</v>
      </c>
      <c r="I15" s="40">
        <v>0</v>
      </c>
      <c r="J15" s="41">
        <v>2277</v>
      </c>
    </row>
    <row r="16" spans="1:10" ht="17.5" x14ac:dyDescent="0.35">
      <c r="A16" s="22" t="s">
        <v>65</v>
      </c>
      <c r="B16" s="38">
        <v>19</v>
      </c>
      <c r="C16" s="38">
        <v>1043</v>
      </c>
      <c r="D16" s="38">
        <v>801</v>
      </c>
      <c r="E16" s="38">
        <v>139</v>
      </c>
      <c r="F16" s="39">
        <v>0.13300000000000001</v>
      </c>
      <c r="G16" s="38">
        <v>103</v>
      </c>
      <c r="H16" s="39">
        <v>9.9000000000000005E-2</v>
      </c>
      <c r="I16" s="40">
        <v>0</v>
      </c>
      <c r="J16" s="41">
        <v>19817</v>
      </c>
    </row>
    <row r="17" spans="1:10" ht="18" thickBot="1" x14ac:dyDescent="0.4">
      <c r="A17" s="23" t="s">
        <v>80</v>
      </c>
      <c r="B17" s="38">
        <v>18</v>
      </c>
      <c r="C17" s="38">
        <v>1353</v>
      </c>
      <c r="D17" s="38">
        <v>1008</v>
      </c>
      <c r="E17" s="38">
        <v>259</v>
      </c>
      <c r="F17" s="39">
        <v>0.191</v>
      </c>
      <c r="G17" s="38">
        <v>86</v>
      </c>
      <c r="H17" s="39">
        <v>6.4000000000000001E-2</v>
      </c>
      <c r="I17" s="40">
        <v>0</v>
      </c>
      <c r="J17" s="41">
        <v>24354</v>
      </c>
    </row>
    <row r="18" spans="1:10" ht="36" customHeight="1" thickBot="1" x14ac:dyDescent="0.45">
      <c r="A18" s="20" t="s">
        <v>84</v>
      </c>
      <c r="B18" s="62">
        <f>J18/C18</f>
        <v>20.023301151132564</v>
      </c>
      <c r="C18" s="54">
        <f>SUM(C8:C17)</f>
        <v>10772</v>
      </c>
      <c r="D18" s="53">
        <f>SUM(D8:D17)</f>
        <v>8566</v>
      </c>
      <c r="E18" s="54">
        <f>SUM(E8:E17)</f>
        <v>1331</v>
      </c>
      <c r="F18" s="63">
        <f>E18/C18</f>
        <v>0.12356108429261047</v>
      </c>
      <c r="G18" s="54">
        <f>SUM(G8:G17)</f>
        <v>863</v>
      </c>
      <c r="H18" s="63">
        <f>G18/C18</f>
        <v>8.0115113256591167E-2</v>
      </c>
      <c r="I18" s="54">
        <f>SUM(I8:I17)</f>
        <v>12</v>
      </c>
      <c r="J18" s="53">
        <f>SUM(J8:J17)</f>
        <v>215691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6" t="s">
        <v>89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30</v>
      </c>
      <c r="B8" s="38">
        <v>14</v>
      </c>
      <c r="C8" s="38">
        <v>90</v>
      </c>
      <c r="D8" s="38">
        <v>84</v>
      </c>
      <c r="E8" s="38">
        <v>4</v>
      </c>
      <c r="F8" s="39">
        <v>4.3999999999999997E-2</v>
      </c>
      <c r="G8" s="38">
        <v>2</v>
      </c>
      <c r="H8" s="39">
        <v>2.1999999999999999E-2</v>
      </c>
      <c r="I8" s="40">
        <v>0</v>
      </c>
      <c r="J8" s="82">
        <v>1260</v>
      </c>
    </row>
    <row r="9" spans="1:10" ht="17.5" x14ac:dyDescent="0.35">
      <c r="A9" s="22" t="s">
        <v>33</v>
      </c>
      <c r="B9" s="38">
        <v>25</v>
      </c>
      <c r="C9" s="38">
        <v>822</v>
      </c>
      <c r="D9" s="38">
        <v>467</v>
      </c>
      <c r="E9" s="38">
        <v>324</v>
      </c>
      <c r="F9" s="39">
        <v>0.39400000000000002</v>
      </c>
      <c r="G9" s="38">
        <v>31</v>
      </c>
      <c r="H9" s="39">
        <v>3.7999999999999999E-2</v>
      </c>
      <c r="I9" s="40">
        <v>0</v>
      </c>
      <c r="J9" s="82">
        <v>20550</v>
      </c>
    </row>
    <row r="10" spans="1:10" ht="17.5" x14ac:dyDescent="0.35">
      <c r="A10" s="22" t="s">
        <v>34</v>
      </c>
      <c r="B10" s="38">
        <v>23</v>
      </c>
      <c r="C10" s="38">
        <v>16294</v>
      </c>
      <c r="D10" s="38">
        <v>10596</v>
      </c>
      <c r="E10" s="38">
        <v>3872</v>
      </c>
      <c r="F10" s="39">
        <v>0.23799999999999999</v>
      </c>
      <c r="G10" s="38">
        <v>1826</v>
      </c>
      <c r="H10" s="39">
        <v>0.112</v>
      </c>
      <c r="I10" s="40">
        <v>0</v>
      </c>
      <c r="J10" s="82">
        <v>374762</v>
      </c>
    </row>
    <row r="11" spans="1:10" ht="17.5" x14ac:dyDescent="0.35">
      <c r="A11" s="17" t="s">
        <v>41</v>
      </c>
      <c r="B11" s="38">
        <v>22</v>
      </c>
      <c r="C11" s="38">
        <v>276</v>
      </c>
      <c r="D11" s="38">
        <v>244</v>
      </c>
      <c r="E11" s="38">
        <v>14</v>
      </c>
      <c r="F11" s="39">
        <v>5.0999999999999997E-2</v>
      </c>
      <c r="G11" s="38">
        <v>17</v>
      </c>
      <c r="H11" s="39">
        <v>6.2E-2</v>
      </c>
      <c r="I11" s="40">
        <v>1</v>
      </c>
      <c r="J11" s="82">
        <v>6072</v>
      </c>
    </row>
    <row r="12" spans="1:10" ht="17.5" x14ac:dyDescent="0.35">
      <c r="A12" s="22" t="s">
        <v>43</v>
      </c>
      <c r="B12" s="38">
        <v>12</v>
      </c>
      <c r="C12" s="38">
        <v>365</v>
      </c>
      <c r="D12" s="38">
        <v>349</v>
      </c>
      <c r="E12" s="38">
        <v>16</v>
      </c>
      <c r="F12" s="39">
        <v>4.3999999999999997E-2</v>
      </c>
      <c r="G12" s="38">
        <v>0</v>
      </c>
      <c r="H12" s="39">
        <v>0</v>
      </c>
      <c r="I12" s="40">
        <v>0</v>
      </c>
      <c r="J12" s="82">
        <v>4380</v>
      </c>
    </row>
    <row r="13" spans="1:10" ht="17.5" x14ac:dyDescent="0.35">
      <c r="A13" s="22" t="s">
        <v>63</v>
      </c>
      <c r="B13" s="38">
        <v>38</v>
      </c>
      <c r="C13" s="38">
        <v>404</v>
      </c>
      <c r="D13" s="38">
        <v>338</v>
      </c>
      <c r="E13" s="38">
        <v>27</v>
      </c>
      <c r="F13" s="39">
        <v>6.7000000000000004E-2</v>
      </c>
      <c r="G13" s="38">
        <v>24</v>
      </c>
      <c r="H13" s="39">
        <v>5.8999999999999997E-2</v>
      </c>
      <c r="I13" s="40">
        <v>15</v>
      </c>
      <c r="J13" s="82">
        <v>15352</v>
      </c>
    </row>
    <row r="14" spans="1:10" ht="17.5" x14ac:dyDescent="0.35">
      <c r="A14" s="22" t="s">
        <v>67</v>
      </c>
      <c r="B14" s="38">
        <v>45</v>
      </c>
      <c r="C14" s="38">
        <v>2048</v>
      </c>
      <c r="D14" s="38">
        <v>710</v>
      </c>
      <c r="E14" s="38">
        <v>326</v>
      </c>
      <c r="F14" s="39">
        <v>0.159</v>
      </c>
      <c r="G14" s="38">
        <v>1011</v>
      </c>
      <c r="H14" s="39">
        <v>0.49399999999999999</v>
      </c>
      <c r="I14" s="40">
        <v>1</v>
      </c>
      <c r="J14" s="82">
        <v>92160</v>
      </c>
    </row>
    <row r="15" spans="1:10" ht="18" thickBot="1" x14ac:dyDescent="0.4">
      <c r="A15" s="23" t="s">
        <v>79</v>
      </c>
      <c r="B15" s="49">
        <v>30</v>
      </c>
      <c r="C15" s="49">
        <v>2110</v>
      </c>
      <c r="D15" s="49">
        <v>909</v>
      </c>
      <c r="E15" s="49">
        <v>764</v>
      </c>
      <c r="F15" s="50">
        <v>0.36199999999999999</v>
      </c>
      <c r="G15" s="49">
        <v>435</v>
      </c>
      <c r="H15" s="50">
        <v>0.20599999999999999</v>
      </c>
      <c r="I15" s="51">
        <v>2</v>
      </c>
      <c r="J15" s="83">
        <v>63300</v>
      </c>
    </row>
    <row r="16" spans="1:10" ht="36.75" customHeight="1" thickBot="1" x14ac:dyDescent="0.45">
      <c r="A16" s="20" t="s">
        <v>84</v>
      </c>
      <c r="B16" s="62">
        <f>J16/C16</f>
        <v>25.785889597929405</v>
      </c>
      <c r="C16" s="54">
        <f>SUM(C8:C15)</f>
        <v>22409</v>
      </c>
      <c r="D16" s="53">
        <f>SUM(D8:D15)</f>
        <v>13697</v>
      </c>
      <c r="E16" s="54">
        <f>SUM(E8:E15)</f>
        <v>5347</v>
      </c>
      <c r="F16" s="63">
        <f>E16/C16</f>
        <v>0.2386094872595832</v>
      </c>
      <c r="G16" s="54">
        <f>SUM(G8:G15)</f>
        <v>3346</v>
      </c>
      <c r="H16" s="63">
        <f>G16/C16</f>
        <v>0.14931500736311304</v>
      </c>
      <c r="I16" s="54">
        <f>SUM(I8:I15)</f>
        <v>19</v>
      </c>
      <c r="J16" s="53">
        <f>SUM(J8:J15)</f>
        <v>577836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77"/>
      <c r="C20" s="77"/>
      <c r="D20" s="77"/>
      <c r="E20" s="77"/>
      <c r="F20" s="77"/>
      <c r="G20" s="77"/>
      <c r="H20" s="77"/>
      <c r="I20" s="77"/>
      <c r="J20" s="77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2018-10-19T10:49:54Z</dcterms:modified>
</cp:coreProperties>
</file>